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1 - Население_2024 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<sst xmlns="http://schemas.openxmlformats.org/spreadsheetml/2006/main" count="34" uniqueCount="22">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</sst>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8" formatCode="0.0"/>
  </numFmts>
  <fonts count="8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i/>
      <sz val="8"/>
      <color auto="1"/>
      <name val="Arial"/>
    </font>
    <font>
      <b/>
      <sz val="7"/>
      <color auto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6"/>
      </patternFill>
    </fill>
    <fill>
      <patternFill patternType="solid">
        <fgColor theme="0"/>
      </patternFill>
    </fill>
    <fill>
      <patternFill patternType="solid">
        <fgColor rgb="FFFFFFFF"/>
      </patternFill>
    </fill>
  </fills>
  <borders count="25">
    <border>
      <left/>
      <right/>
      <top/>
      <bottom/>
    </border>
    <border>
      <left style="hair">
        <color rgb="FF000000"/>
      </left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92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0" fontId="3" fillId="0" borderId="1" xfId="0" applyFont="1" applyBorder="1"/>
    <xf numFmtId="188" fontId="3" fillId="2" borderId="2" xfId="0" applyFont="1" applyFill="1" applyBorder="1" applyNumberFormat="1">
      <alignment horizontal="center" vertical="top"/>
    </xf>
    <xf numFmtId="188" fontId="3" fillId="0" borderId="2" xfId="0" applyFont="1" applyBorder="1" applyNumberFormat="1">
      <alignment horizontal="center" vertical="top"/>
    </xf>
    <xf numFmtId="2" fontId="3" fillId="3" borderId="2" xfId="0" applyFont="1" applyFill="1" applyBorder="1" applyNumberFormat="1">
      <alignment horizontal="center" vertical="top"/>
      <protection locked="0"/>
    </xf>
    <xf numFmtId="3" fontId="3" fillId="4" borderId="2" xfId="0" applyFont="1" applyFill="1" applyBorder="1" applyNumberFormat="1">
      <alignment horizontal="center" vertical="top"/>
      <protection locked="0"/>
    </xf>
    <xf numFmtId="1" fontId="5" fillId="2" borderId="3" xfId="0" applyFont="1" applyFill="1" applyBorder="1" applyNumberFormat="1">
      <alignment horizontal="center" vertical="top"/>
    </xf>
    <xf numFmtId="188" fontId="3" fillId="2" borderId="4" xfId="0" applyFont="1" applyFill="1" applyBorder="1" applyNumberFormat="1">
      <alignment horizontal="center" vertical="top"/>
    </xf>
    <xf numFmtId="3" fontId="3" fillId="3" borderId="4" xfId="0" applyFont="1" applyFill="1" applyBorder="1" applyNumberFormat="1">
      <alignment horizontal="center" vertical="top"/>
      <protection locked="0"/>
    </xf>
    <xf numFmtId="188" fontId="3" fillId="0" borderId="4" xfId="0" applyFont="1" applyBorder="1" applyNumberFormat="1">
      <alignment horizontal="center" vertical="top"/>
    </xf>
    <xf numFmtId="3" fontId="3" fillId="5" borderId="4" xfId="0" applyFont="1" applyFill="1" applyBorder="1" applyNumberFormat="1">
      <alignment horizontal="center" vertical="top"/>
      <protection locked="0"/>
    </xf>
    <xf numFmtId="0" fontId="4" fillId="0" borderId="5" xfId="0" applyFont="1" applyBorder="1">
      <alignment horizontal="left" vertical="center" wrapText="1"/>
    </xf>
    <xf numFmtId="2" fontId="3" fillId="3" borderId="4" xfId="0" applyFont="1" applyFill="1" applyBorder="1" applyNumberFormat="1">
      <alignment horizontal="center" vertical="top"/>
      <protection locked="0"/>
    </xf>
    <xf numFmtId="0" fontId="4" fillId="0" borderId="6" xfId="0" applyFont="1" applyBorder="1">
      <alignment horizontal="left" vertical="center" wrapText="1"/>
    </xf>
    <xf numFmtId="3" fontId="3" fillId="3" borderId="7" xfId="0" applyFont="1" applyFill="1" applyBorder="1" applyNumberFormat="1">
      <alignment horizontal="center" vertical="top"/>
      <protection locked="0"/>
    </xf>
    <xf numFmtId="3" fontId="3" fillId="3" borderId="8" xfId="0" applyFont="1" applyFill="1" applyBorder="1" applyNumberFormat="1">
      <alignment horizontal="center" vertical="top"/>
      <protection locked="0"/>
    </xf>
    <xf numFmtId="1" fontId="5" fillId="2" borderId="9" xfId="0" applyFont="1" applyFill="1" applyBorder="1" applyNumberFormat="1">
      <alignment horizontal="center" vertical="top"/>
    </xf>
    <xf numFmtId="188" fontId="3" fillId="2" borderId="5" xfId="0" applyFont="1" applyFill="1" applyBorder="1" applyNumberFormat="1">
      <alignment horizontal="center" vertical="top"/>
    </xf>
    <xf numFmtId="3" fontId="3" fillId="3" borderId="5" xfId="0" applyFont="1" applyFill="1" applyBorder="1" applyNumberFormat="1">
      <alignment horizontal="center" vertical="top"/>
      <protection locked="0"/>
    </xf>
    <xf numFmtId="188" fontId="3" fillId="0" borderId="5" xfId="0" applyFont="1" applyBorder="1" applyNumberFormat="1">
      <alignment horizontal="center" vertical="top"/>
    </xf>
    <xf numFmtId="3" fontId="3" fillId="5" borderId="5" xfId="0" applyFont="1" applyFill="1" applyBorder="1" applyNumberFormat="1">
      <alignment horizontal="center" vertical="top"/>
      <protection locked="0"/>
    </xf>
    <xf numFmtId="2" fontId="3" fillId="3" borderId="5" xfId="0" applyFont="1" applyFill="1" applyBorder="1" applyNumberFormat="1">
      <alignment horizontal="center" vertical="top"/>
      <protection locked="0"/>
    </xf>
    <xf numFmtId="3" fontId="3" fillId="3" borderId="6" xfId="0" applyFont="1" applyFill="1" applyBorder="1" applyNumberFormat="1">
      <alignment horizontal="center" vertical="top"/>
      <protection locked="0"/>
    </xf>
    <xf numFmtId="0" fontId="3" fillId="0" borderId="10" xfId="0" applyFont="1" applyBorder="1">
      <alignment horizontal="center" vertical="center" wrapText="1"/>
    </xf>
    <xf numFmtId="2" fontId="3" fillId="6" borderId="11" xfId="0" applyFont="1" applyFill="1" applyBorder="1" applyNumberFormat="1">
      <alignment horizontal="center" vertical="center"/>
      <protection locked="0"/>
    </xf>
    <xf numFmtId="2" fontId="3" fillId="6" borderId="12" xfId="0" applyFont="1" applyFill="1" applyBorder="1" applyNumberFormat="1">
      <alignment horizontal="center" vertical="center"/>
      <protection locked="0"/>
    </xf>
    <xf numFmtId="0" fontId="4" fillId="2" borderId="3" xfId="0" applyFont="1" applyFill="1" applyBorder="1">
      <alignment horizontal="center" vertical="center" wrapText="1"/>
    </xf>
    <xf numFmtId="0" fontId="4" fillId="2" borderId="4" xfId="0" applyFont="1" applyFill="1" applyBorder="1">
      <alignment horizontal="center" vertical="center" wrapText="1"/>
    </xf>
    <xf numFmtId="0" fontId="4" fillId="0" borderId="4" xfId="0" applyFont="1" applyBorder="1">
      <alignment horizontal="center" vertical="center" wrapText="1"/>
    </xf>
    <xf numFmtId="0" fontId="4" fillId="0" borderId="8" xfId="0" applyFont="1" applyBorder="1">
      <alignment horizontal="center" vertical="center" wrapText="1"/>
    </xf>
    <xf numFmtId="0" fontId="3" fillId="0" borderId="9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 wrapText="1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3" fontId="3" fillId="4" borderId="5" xfId="0" applyFont="1" applyFill="1" applyBorder="1" applyNumberFormat="1">
      <alignment horizontal="center" vertical="top"/>
      <protection locked="0"/>
    </xf>
    <xf numFmtId="3" fontId="3" fillId="4" borderId="6" xfId="0" applyFont="1" applyFill="1" applyBorder="1" applyNumberFormat="1">
      <alignment horizontal="center" vertical="top"/>
      <protection locked="0"/>
    </xf>
    <xf numFmtId="2" fontId="6" fillId="6" borderId="18" xfId="0" applyFont="1" applyFill="1" applyBorder="1" applyNumberFormat="1">
      <alignment horizontal="center" vertical="center"/>
      <protection locked="0"/>
    </xf>
    <xf numFmtId="0" fontId="7" fillId="2" borderId="9" xfId="0" applyFont="1" applyFill="1" applyBorder="1">
      <alignment horizontal="left" vertical="center" wrapText="1"/>
    </xf>
    <xf numFmtId="0" fontId="7" fillId="2" borderId="5" xfId="0" applyFont="1" applyFill="1" applyBorder="1">
      <alignment horizontal="left" vertical="center" wrapText="1"/>
    </xf>
    <xf numFmtId="0" fontId="3" fillId="6" borderId="19" xfId="0" applyFont="1" applyFill="1" applyBorder="1">
      <alignment horizontal="center" vertical="center" wrapText="1"/>
    </xf>
    <xf numFmtId="0" fontId="3" fillId="6" borderId="11" xfId="0" applyFont="1" applyFill="1" applyBorder="1">
      <alignment horizontal="center" vertical="center" wrapText="1"/>
    </xf>
    <xf numFmtId="0" fontId="3" fillId="6" borderId="12" xfId="0" applyFont="1" applyFill="1" applyBorder="1">
      <alignment horizontal="center" vertical="center" wrapText="1"/>
    </xf>
    <xf numFmtId="0" fontId="3" fillId="0" borderId="5" xfId="0" applyFont="1" applyBorder="1">
      <alignment horizontal="center" vertical="center"/>
    </xf>
    <xf numFmtId="0" fontId="3" fillId="0" borderId="6" xfId="0" applyFont="1" applyBorder="1">
      <alignment horizontal="center" vertical="center"/>
    </xf>
    <xf numFmtId="0" fontId="3" fillId="0" borderId="2" xfId="0" applyFont="1" applyBorder="1">
      <alignment horizontal="center" vertical="center"/>
    </xf>
    <xf numFmtId="0" fontId="3" fillId="0" borderId="7" xfId="0" applyFont="1" applyBorder="1">
      <alignment horizontal="center" vertical="center"/>
    </xf>
    <xf numFmtId="0" fontId="3" fillId="0" borderId="4" xfId="0" applyFont="1" applyBorder="1">
      <alignment horizontal="center" vertical="center"/>
    </xf>
    <xf numFmtId="0" fontId="3" fillId="0" borderId="8" xfId="0" applyFont="1" applyBorder="1">
      <alignment horizontal="center" vertical="center"/>
    </xf>
    <xf numFmtId="0" fontId="3" fillId="0" borderId="20" xfId="0" applyFont="1" applyBorder="1">
      <alignment horizontal="center" vertical="center" wrapText="1"/>
    </xf>
    <xf numFmtId="0" fontId="3" fillId="0" borderId="21" xfId="0" applyFont="1" applyBorder="1">
      <alignment horizontal="center" vertical="center" wrapText="1"/>
    </xf>
    <xf numFmtId="0" fontId="4" fillId="0" borderId="5" xfId="0" applyFont="1" applyBorder="1">
      <alignment horizontal="left" vertical="center" wrapText="1" indent="2"/>
    </xf>
    <xf numFmtId="0" fontId="3" fillId="0" borderId="9" xfId="0" applyFont="1" applyBorder="1">
      <alignment horizontal="center" vertical="center"/>
    </xf>
    <xf numFmtId="0" fontId="4" fillId="0" borderId="3" xfId="0" applyFont="1" applyBorder="1">
      <alignment horizontal="center" vertical="center" wrapText="1"/>
    </xf>
    <xf numFmtId="0" fontId="3" fillId="0" borderId="22" xfId="0" applyFont="1" applyBorder="1">
      <alignment horizontal="center" vertical="center" wrapText="1"/>
    </xf>
    <xf numFmtId="0" fontId="3" fillId="0" borderId="23" xfId="0" applyFont="1" applyBorder="1">
      <alignment horizontal="center" vertical="center" wrapText="1"/>
    </xf>
    <xf numFmtId="0" fontId="3" fillId="0" borderId="24" xfId="0" applyFont="1" applyBorder="1">
      <alignment horizontal="center" vertical="center" wrapText="1"/>
    </xf>
    <xf numFmtId="2" fontId="6" fillId="6" borderId="18" xfId="0" applyFont="1" applyFill="1" applyBorder="1" applyNumberFormat="1">
      <alignment horizontal="center" vertical="center"/>
    </xf>
    <xf numFmtId="3" fontId="3" fillId="4" borderId="5" xfId="0" applyFont="1" applyFill="1" applyBorder="1" applyNumberFormat="1">
      <alignment horizontal="center" vertical="top"/>
    </xf>
    <xf numFmtId="3" fontId="3" fillId="3" borderId="5" xfId="0" applyFont="1" applyFill="1" applyBorder="1" applyNumberFormat="1">
      <alignment horizontal="center" vertical="top"/>
    </xf>
    <xf numFmtId="3" fontId="3" fillId="5" borderId="5" xfId="0" applyFont="1" applyFill="1" applyBorder="1" applyNumberFormat="1">
      <alignment horizontal="center" vertical="top"/>
    </xf>
    <xf numFmtId="3" fontId="3" fillId="3" borderId="6" xfId="0" applyFont="1" applyFill="1" applyBorder="1" applyNumberFormat="1">
      <alignment horizontal="center" vertical="top"/>
    </xf>
    <xf numFmtId="2" fontId="3" fillId="3" borderId="5" xfId="0" applyFont="1" applyFill="1" applyBorder="1" applyNumberFormat="1">
      <alignment horizontal="center" vertical="top"/>
    </xf>
    <xf numFmtId="2" fontId="3" fillId="6" borderId="12" xfId="0" applyFont="1" applyFill="1" applyBorder="1" applyNumberFormat="1">
      <alignment horizontal="center" vertical="center"/>
    </xf>
    <xf numFmtId="2" fontId="3" fillId="3" borderId="4" xfId="0" applyFont="1" applyFill="1" applyBorder="1" applyNumberFormat="1">
      <alignment horizontal="center" vertical="top"/>
    </xf>
    <xf numFmtId="188" fontId="3" fillId="4" borderId="2" xfId="0" applyFont="1" applyFill="1" applyBorder="1" applyNumberFormat="1">
      <alignment horizontal="center" vertical="top"/>
    </xf>
    <xf numFmtId="188" fontId="5" fillId="2" borderId="3" xfId="0" applyFont="1" applyFill="1" applyBorder="1" applyNumberFormat="1">
      <alignment horizontal="center" vertical="top"/>
    </xf>
    <xf numFmtId="188" fontId="5" fillId="2" borderId="9" xfId="0" applyFont="1" applyFill="1" applyBorder="1" applyNumberFormat="1">
      <alignment horizontal="center" vertical="top"/>
    </xf>
    <xf numFmtId="3" fontId="3" fillId="5" borderId="4" xfId="0" applyFont="1" applyFill="1" applyBorder="1" applyNumberFormat="1">
      <alignment horizontal="center" vertical="top"/>
    </xf>
    <xf numFmtId="188" fontId="3" fillId="3" borderId="5" xfId="0" applyFont="1" applyFill="1" applyBorder="1" applyNumberFormat="1">
      <alignment horizontal="center" vertical="top"/>
    </xf>
    <xf numFmtId="3" fontId="3" fillId="4" borderId="6" xfId="0" applyFont="1" applyFill="1" applyBorder="1" applyNumberFormat="1">
      <alignment horizontal="center" vertical="top"/>
    </xf>
    <xf numFmtId="3" fontId="3" fillId="3" borderId="7" xfId="0" applyFont="1" applyFill="1" applyBorder="1" applyNumberFormat="1">
      <alignment horizontal="center" vertical="top"/>
    </xf>
    <xf numFmtId="188" fontId="3" fillId="3" borderId="4" xfId="0" applyFont="1" applyFill="1" applyBorder="1" applyNumberFormat="1">
      <alignment horizontal="center" vertical="top"/>
    </xf>
    <xf numFmtId="188" fontId="3" fillId="5" borderId="4" xfId="0" applyFont="1" applyFill="1" applyBorder="1" applyNumberFormat="1">
      <alignment horizontal="center" vertical="top"/>
    </xf>
    <xf numFmtId="188" fontId="3" fillId="5" borderId="5" xfId="0" applyFont="1" applyFill="1" applyBorder="1" applyNumberFormat="1">
      <alignment horizontal="center" vertical="top"/>
    </xf>
    <xf numFmtId="2" fontId="3" fillId="6" borderId="11" xfId="0" applyFont="1" applyFill="1" applyBorder="1" applyNumberFormat="1">
      <alignment horizontal="center" vertical="center"/>
    </xf>
    <xf numFmtId="188" fontId="3" fillId="4" borderId="5" xfId="0" applyFont="1" applyFill="1" applyBorder="1" applyNumberFormat="1">
      <alignment horizontal="center" vertical="top"/>
    </xf>
    <xf numFmtId="3" fontId="3" fillId="4" borderId="2" xfId="0" applyFont="1" applyFill="1" applyBorder="1" applyNumberFormat="1">
      <alignment horizontal="center" vertical="top"/>
    </xf>
    <xf numFmtId="188" fontId="3" fillId="3" borderId="2" xfId="0" applyFont="1" applyFill="1" applyBorder="1" applyNumberFormat="1">
      <alignment horizontal="center" vertical="top"/>
    </xf>
    <xf numFmtId="3" fontId="3" fillId="3" borderId="8" xfId="0" applyFont="1" applyFill="1" applyBorder="1" applyNumberFormat="1">
      <alignment horizontal="center" vertical="top"/>
    </xf>
    <xf numFmtId="188" fontId="3" fillId="4" borderId="6" xfId="0" applyFont="1" applyFill="1" applyBorder="1" applyNumberFormat="1">
      <alignment horizontal="center" vertical="top"/>
    </xf>
    <xf numFmtId="188" fontId="3" fillId="3" borderId="7" xfId="0" applyFont="1" applyFill="1" applyBorder="1" applyNumberFormat="1">
      <alignment horizontal="center" vertical="top"/>
    </xf>
    <xf numFmtId="188" fontId="3" fillId="3" borderId="8" xfId="0" applyFont="1" applyFill="1" applyBorder="1" applyNumberFormat="1">
      <alignment horizontal="center" vertical="top"/>
    </xf>
    <xf numFmtId="188" fontId="3" fillId="3" borderId="6" xfId="0" applyFont="1" applyFill="1" applyBorder="1" applyNumberFormat="1">
      <alignment horizontal="center" vertical="top"/>
    </xf>
  </cellXfs>
  <cellStyles count="1">
    <cellStyle name="Normal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2765E9-FBD4-6E72-856F-CBB500062661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88E9F3-4492-E9F8-DA07-4C413DFB193D}" mc:Ignorable="x14ac xr xr2 xr3">
  <sheetPr>
    <tabColor rgb="FFC00000"/>
  </sheetPr>
  <dimension ref="A1:L18"/>
  <sheetViews>
    <sheetView topLeftCell="A1" zoomScale="120" workbookViewId="0" tabSelected="1">
      <pane ySplit="3" topLeftCell="A4" activePane="bottomLeft" state="frozen"/>
    </sheetView>
  </sheetViews>
  <sheetFormatPr defaultColWidth="8.33203125" customHeight="1" defaultRowHeight="11.25"/>
  <cols>
    <col min="1" max="1" style="4" width="40.83203125" customWidth="1"/>
    <col min="2" max="2" style="5" width="30.5" customWidth="1"/>
    <col min="3" max="11" style="6" width="10.16015625" customWidth="1"/>
    <col min="12" max="12" style="6" width="18.5" customWidth="1"/>
  </cols>
  <sheetData>
    <row customHeight="1" ht="11.25">
      <c r="A1" s="65" t="s">
        <v>2</v>
      </c>
      <c r="B1" s="17" t="s">
        <v>3</v>
      </c>
      <c r="C1" s="22" t="s">
        <v>4</v>
      </c>
      <c r="D1" s="15" t="s">
        <v>4</v>
      </c>
      <c r="E1" s="23" t="s">
        <v>5</v>
      </c>
      <c r="F1" s="48" t="s">
        <v>6</v>
      </c>
      <c r="G1" s="49"/>
      <c r="H1" s="49"/>
      <c r="I1" s="49"/>
      <c r="J1" s="49"/>
      <c r="K1" s="50"/>
      <c r="L1" s="33" t="s">
        <v>7</v>
      </c>
    </row>
    <row customHeight="1" ht="11.25">
      <c r="A2" s="36"/>
      <c r="B2" s="46"/>
      <c r="C2" s="36">
        <v>2022</v>
      </c>
      <c r="D2" s="38">
        <v>2023</v>
      </c>
      <c r="E2" s="40">
        <v>2024</v>
      </c>
      <c r="F2" s="42">
        <v>2025</v>
      </c>
      <c r="G2" s="66"/>
      <c r="H2" s="42">
        <v>2026</v>
      </c>
      <c r="I2" s="66"/>
      <c r="J2" s="42">
        <v>2027</v>
      </c>
      <c r="K2" s="66"/>
      <c r="L2" s="34"/>
    </row>
    <row customHeight="1" ht="11.25">
      <c r="A3" s="37"/>
      <c r="B3" s="47"/>
      <c r="C3" s="37"/>
      <c r="D3" s="39"/>
      <c r="E3" s="41"/>
      <c r="F3" s="67" t="s">
        <v>8</v>
      </c>
      <c r="G3" s="25" t="s">
        <v>9</v>
      </c>
      <c r="H3" s="67" t="s">
        <v>8</v>
      </c>
      <c r="I3" s="25" t="s">
        <v>9</v>
      </c>
      <c r="J3" s="67" t="s">
        <v>8</v>
      </c>
      <c r="K3" s="25" t="s">
        <v>9</v>
      </c>
      <c r="L3" s="35"/>
    </row>
    <row customHeight="1" ht="15">
      <c r="A4" s="68" t="s">
        <v>10</v>
      </c>
      <c r="B4" s="69"/>
      <c r="C4" s="68"/>
      <c r="D4" s="70"/>
      <c r="E4" s="69"/>
      <c r="F4" s="68"/>
      <c r="G4" s="69"/>
      <c r="H4" s="68"/>
      <c r="I4" s="69"/>
      <c r="J4" s="68"/>
      <c r="K4" s="69"/>
      <c r="L4" s="29"/>
    </row>
    <row customHeight="1" ht="12">
      <c r="A5" s="71" t="s">
        <v>11</v>
      </c>
      <c r="B5" s="72" t="s">
        <v>12</v>
      </c>
      <c r="C5" s="73">
        <v>22999</v>
      </c>
      <c r="D5" s="73">
        <v>22646</v>
      </c>
      <c r="E5" s="74">
        <f t="shared" si="0" ref="E5:F5">ROUND((E11+D11)/2,0)</f>
        <v>22354</v>
      </c>
      <c r="F5" s="75">
        <f t="shared" si="0"/>
        <v>22060</v>
      </c>
      <c r="G5" s="74">
        <f t="shared" si="1" ref="G5:K5">ROUND((G11+E11)/2,0)</f>
        <v>22065</v>
      </c>
      <c r="H5" s="75">
        <f t="shared" si="1"/>
        <v>21781</v>
      </c>
      <c r="I5" s="74">
        <f t="shared" si="1"/>
        <v>21793</v>
      </c>
      <c r="J5" s="75">
        <f t="shared" si="1"/>
        <v>21527</v>
      </c>
      <c r="K5" s="74">
        <f t="shared" si="1"/>
        <v>21545</v>
      </c>
      <c r="L5" s="76"/>
    </row>
    <row customHeight="1" ht="12">
      <c r="A6" s="32"/>
      <c r="B6" s="19" t="s">
        <v>13</v>
      </c>
      <c r="C6" s="77"/>
      <c r="D6" s="8">
        <f t="shared" si="2" ref="D6:F12">IF((ISERROR(D5/C5)),0,(D5/C5)*100)</f>
        <v>98.4651506587243</v>
      </c>
      <c r="E6" s="13">
        <f t="shared" si="2"/>
        <v>98.7105890665018</v>
      </c>
      <c r="F6" s="23">
        <f t="shared" si="2"/>
        <v>98.6847991410933</v>
      </c>
      <c r="G6" s="13">
        <f t="shared" si="3" ref="G6:K12">IF((ISERROR(G5/E5)),0,(G5/E5)*100)</f>
        <v>98.7071665026394</v>
      </c>
      <c r="H6" s="23">
        <f t="shared" si="3"/>
        <v>98.7352674524025</v>
      </c>
      <c r="I6" s="13">
        <f t="shared" si="3"/>
        <v>98.7672784953546</v>
      </c>
      <c r="J6" s="23">
        <f t="shared" si="3"/>
        <v>98.8338460125798</v>
      </c>
      <c r="K6" s="13">
        <f t="shared" si="3"/>
        <v>98.8620199146515</v>
      </c>
      <c r="L6" s="76"/>
    </row>
    <row customHeight="1" ht="11.25">
      <c r="A7" s="78" t="s">
        <v>14</v>
      </c>
      <c r="B7" s="79" t="s">
        <v>12</v>
      </c>
      <c r="C7" s="73">
        <v>13449</v>
      </c>
      <c r="D7" s="73">
        <v>13264</v>
      </c>
      <c r="E7" s="80">
        <v>13077</v>
      </c>
      <c r="F7" s="77">
        <v>12883</v>
      </c>
      <c r="G7" s="80">
        <v>12886</v>
      </c>
      <c r="H7" s="77">
        <v>12720</v>
      </c>
      <c r="I7" s="80">
        <v>12727</v>
      </c>
      <c r="J7" s="77">
        <v>12571</v>
      </c>
      <c r="K7" s="80">
        <v>12581</v>
      </c>
      <c r="L7" s="76"/>
    </row>
    <row customHeight="1" ht="11.25">
      <c r="A8" s="78"/>
      <c r="B8" s="79" t="s">
        <v>13</v>
      </c>
      <c r="C8" s="77"/>
      <c r="D8" s="9">
        <f t="shared" si="2"/>
        <v>98.6244330433489</v>
      </c>
      <c r="E8" s="15">
        <f t="shared" si="2"/>
        <v>98.5901688781665</v>
      </c>
      <c r="F8" s="25">
        <f t="shared" si="2"/>
        <v>98.5164793148276</v>
      </c>
      <c r="G8" s="15">
        <f t="shared" si="3"/>
        <v>98.5394203563508</v>
      </c>
      <c r="H8" s="25">
        <f t="shared" si="3"/>
        <v>98.7347667468757</v>
      </c>
      <c r="I8" s="15">
        <f t="shared" si="3"/>
        <v>98.7661027471675</v>
      </c>
      <c r="J8" s="25">
        <f t="shared" si="3"/>
        <v>98.8286163522013</v>
      </c>
      <c r="K8" s="15">
        <f t="shared" si="3"/>
        <v>98.8528325606977</v>
      </c>
      <c r="L8" s="76"/>
    </row>
    <row customHeight="1" ht="13.5">
      <c r="A9" s="78" t="s">
        <v>15</v>
      </c>
      <c r="B9" s="79" t="s">
        <v>12</v>
      </c>
      <c r="C9" s="73">
        <v>9550</v>
      </c>
      <c r="D9" s="73">
        <v>9382</v>
      </c>
      <c r="E9" s="81">
        <f t="shared" si="4" ref="E9:K9">E5-E7</f>
        <v>9277</v>
      </c>
      <c r="F9" s="82">
        <f t="shared" si="4"/>
        <v>9177</v>
      </c>
      <c r="G9" s="81">
        <f t="shared" si="4"/>
        <v>9179</v>
      </c>
      <c r="H9" s="82">
        <f t="shared" si="4"/>
        <v>9061</v>
      </c>
      <c r="I9" s="81">
        <f t="shared" si="4"/>
        <v>9066</v>
      </c>
      <c r="J9" s="82">
        <f t="shared" si="4"/>
        <v>8956</v>
      </c>
      <c r="K9" s="81">
        <f t="shared" si="4"/>
        <v>8964</v>
      </c>
      <c r="L9" s="76"/>
    </row>
    <row customHeight="1" ht="13.5">
      <c r="A10" s="78"/>
      <c r="B10" s="79" t="s">
        <v>13</v>
      </c>
      <c r="C10" s="77"/>
      <c r="D10" s="9">
        <f t="shared" si="2"/>
        <v>98.2408376963351</v>
      </c>
      <c r="E10" s="15">
        <f t="shared" si="2"/>
        <v>98.8808356427201</v>
      </c>
      <c r="F10" s="25">
        <f t="shared" si="2"/>
        <v>98.9220653228414</v>
      </c>
      <c r="G10" s="15">
        <f t="shared" si="3"/>
        <v>98.9436240163846</v>
      </c>
      <c r="H10" s="25">
        <f t="shared" si="3"/>
        <v>98.7359703606843</v>
      </c>
      <c r="I10" s="15">
        <f t="shared" si="3"/>
        <v>98.7689290772415</v>
      </c>
      <c r="J10" s="25">
        <f t="shared" si="3"/>
        <v>98.8411875068977</v>
      </c>
      <c r="K10" s="15">
        <f t="shared" si="3"/>
        <v>98.8749172733289</v>
      </c>
      <c r="L10" s="76"/>
    </row>
    <row customHeight="1" ht="11.25">
      <c r="A11" s="83" t="s">
        <v>16</v>
      </c>
      <c r="B11" s="79" t="s">
        <v>12</v>
      </c>
      <c r="C11" s="84">
        <v>22790</v>
      </c>
      <c r="D11" s="73">
        <v>22503</v>
      </c>
      <c r="E11" s="80">
        <v>22205</v>
      </c>
      <c r="F11" s="77">
        <v>21915</v>
      </c>
      <c r="G11" s="80">
        <v>21924</v>
      </c>
      <c r="H11" s="77">
        <v>21647</v>
      </c>
      <c r="I11" s="80">
        <v>21662</v>
      </c>
      <c r="J11" s="77">
        <v>21406</v>
      </c>
      <c r="K11" s="80">
        <v>21427</v>
      </c>
      <c r="L11" s="76"/>
    </row>
    <row customHeight="1" ht="11.25">
      <c r="A12" s="83"/>
      <c r="B12" s="79" t="s">
        <v>13</v>
      </c>
      <c r="C12" s="77">
        <v>98.19</v>
      </c>
      <c r="D12" s="9">
        <f t="shared" si="2"/>
        <v>98.7406757349715</v>
      </c>
      <c r="E12" s="15">
        <f t="shared" si="2"/>
        <v>98.6757321246056</v>
      </c>
      <c r="F12" s="25">
        <f t="shared" si="2"/>
        <v>98.6939878405764</v>
      </c>
      <c r="G12" s="15">
        <f t="shared" si="3"/>
        <v>98.7345192524206</v>
      </c>
      <c r="H12" s="25">
        <f t="shared" si="3"/>
        <v>98.777093315081</v>
      </c>
      <c r="I12" s="15">
        <f t="shared" si="3"/>
        <v>98.8049625980661</v>
      </c>
      <c r="J12" s="25">
        <f t="shared" si="3"/>
        <v>98.8866817572874</v>
      </c>
      <c r="K12" s="15">
        <f t="shared" si="3"/>
        <v>98.9151509555904</v>
      </c>
      <c r="L12" s="76"/>
    </row>
    <row customHeight="1" ht="18">
      <c r="A13" s="85" t="s">
        <v>17</v>
      </c>
      <c r="B13" s="79" t="s">
        <v>18</v>
      </c>
      <c r="C13" s="77">
        <v>-16.1</v>
      </c>
      <c r="D13" s="86">
        <v>-12.8</v>
      </c>
      <c r="E13" s="80">
        <v>-12.4</v>
      </c>
      <c r="F13" s="77">
        <v>-12.3</v>
      </c>
      <c r="G13" s="80">
        <v>-12</v>
      </c>
      <c r="H13" s="77">
        <v>-11.6</v>
      </c>
      <c r="I13" s="80">
        <v>-11.4</v>
      </c>
      <c r="J13" s="77">
        <v>-10.8</v>
      </c>
      <c r="K13" s="80">
        <v>-10.6</v>
      </c>
      <c r="L13" s="76"/>
    </row>
    <row customHeight="1" ht="18">
      <c r="A14" s="85" t="s">
        <v>19</v>
      </c>
      <c r="B14" s="79" t="s">
        <v>20</v>
      </c>
      <c r="C14" s="77">
        <v>-20.4</v>
      </c>
      <c r="D14" s="86">
        <v>0.9</v>
      </c>
      <c r="E14" s="80">
        <v>-9.4</v>
      </c>
      <c r="F14" s="77">
        <v>-8.6</v>
      </c>
      <c r="G14" s="80">
        <v>-7.3</v>
      </c>
      <c r="H14" s="77">
        <v>-6.9</v>
      </c>
      <c r="I14" s="80">
        <v>-6</v>
      </c>
      <c r="J14" s="77">
        <v>-4.2</v>
      </c>
      <c r="K14" s="80">
        <v>-2.8</v>
      </c>
      <c r="L14" s="76"/>
    </row>
    <row customHeight="1" ht="18">
      <c r="A15" s="12" t="s">
        <v>21</v>
      </c>
      <c r="B15" s="87" t="s">
        <v>12</v>
      </c>
      <c r="C15" s="88">
        <v>3887</v>
      </c>
      <c r="D15" s="89">
        <v>3681</v>
      </c>
      <c r="E15" s="90">
        <v>3619</v>
      </c>
      <c r="F15" s="91">
        <v>3528</v>
      </c>
      <c r="G15" s="90">
        <v>3552</v>
      </c>
      <c r="H15" s="91">
        <v>3464</v>
      </c>
      <c r="I15" s="90">
        <v>3488</v>
      </c>
      <c r="J15" s="91">
        <v>3403</v>
      </c>
      <c r="K15" s="90">
        <v>3428</v>
      </c>
      <c r="L15" s="17"/>
    </row>
    <row customHeight="1" ht="11.25">
      <c r="A16" s="4"/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</row>
    <row customHeight="1" ht="11.25">
      <c r="A17" s="4"/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</row>
    <row customHeight="1" ht="11.25">
      <c r="A18" s="4"/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priority="15" dxfId="0" stopIfTrue="1" operator="lessThan">
      <formula>$F$5</formula>
    </cfRule>
  </conditionalFormatting>
  <conditionalFormatting sqref="G7">
    <cfRule type="cellIs" priority="12" dxfId="1" stopIfTrue="1" operator="lessThan">
      <formula>$F$7</formula>
    </cfRule>
  </conditionalFormatting>
  <conditionalFormatting sqref="G9">
    <cfRule type="cellIs" priority="9" dxfId="2" stopIfTrue="1" operator="lessThan">
      <formula>$F$9</formula>
    </cfRule>
  </conditionalFormatting>
  <conditionalFormatting sqref="G11">
    <cfRule type="cellIs" priority="6" dxfId="3" stopIfTrue="1" operator="lessThan">
      <formula>$F$11</formula>
    </cfRule>
  </conditionalFormatting>
  <conditionalFormatting sqref="G15">
    <cfRule type="cellIs" priority="3" dxfId="4" stopIfTrue="1" operator="lessThan">
      <formula>$F$15</formula>
    </cfRule>
  </conditionalFormatting>
  <conditionalFormatting sqref="I5">
    <cfRule type="cellIs" priority="14" dxfId="5" stopIfTrue="1" operator="lessThan">
      <formula>$H$5</formula>
    </cfRule>
  </conditionalFormatting>
  <conditionalFormatting sqref="I7">
    <cfRule type="cellIs" priority="11" dxfId="6" stopIfTrue="1" operator="lessThan">
      <formula>$H$7</formula>
    </cfRule>
  </conditionalFormatting>
  <conditionalFormatting sqref="I9">
    <cfRule type="cellIs" priority="8" dxfId="7" stopIfTrue="1" operator="lessThan">
      <formula>$H$9</formula>
    </cfRule>
  </conditionalFormatting>
  <conditionalFormatting sqref="I11">
    <cfRule type="cellIs" priority="5" dxfId="8" stopIfTrue="1" operator="lessThan">
      <formula>$H$11</formula>
    </cfRule>
  </conditionalFormatting>
  <conditionalFormatting sqref="I15">
    <cfRule type="cellIs" priority="2" dxfId="9" stopIfTrue="1" operator="lessThan">
      <formula>$H$15</formula>
    </cfRule>
  </conditionalFormatting>
  <conditionalFormatting sqref="K5">
    <cfRule type="cellIs" priority="13" dxfId="10" stopIfTrue="1" operator="lessThan">
      <formula>$J$5</formula>
    </cfRule>
  </conditionalFormatting>
  <conditionalFormatting sqref="K7">
    <cfRule type="cellIs" priority="10" dxfId="11" stopIfTrue="1" operator="lessThan">
      <formula>$J$7</formula>
    </cfRule>
  </conditionalFormatting>
  <conditionalFormatting sqref="K9">
    <cfRule type="cellIs" priority="7" dxfId="12" stopIfTrue="1" operator="lessThan">
      <formula>$J$9</formula>
    </cfRule>
  </conditionalFormatting>
  <conditionalFormatting sqref="K11">
    <cfRule type="cellIs" priority="4" dxfId="13" stopIfTrue="1" operator="lessThan">
      <formula>$J$11</formula>
    </cfRule>
  </conditionalFormatting>
  <conditionalFormatting sqref="K15">
    <cfRule type="cellIs" priority="1" dxfId="14" stopIfTrue="1" operator="lessThan">
      <formula>$J$15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_1_ 01 - Население_2024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2024-05-03T15:12:58+03:00</cp:lastPrinted>
  <dcterms:created xsi:type="dcterms:W3CDTF">2020-04-09T14:48:37+03:00</dcterms:created>
  <dcterms:modified xsi:type="dcterms:W3CDTF">2024-05-06T11:38:45+03:00</dcterms:modified>
</cp:coreProperties>
</file>