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Лист8" sheetId="8" r:id="rId8"/>
    <sheet name="Лист1" sheetId="9" r:id="rId9"/>
  </sheets>
  <calcPr calcId="144525"/>
</workbook>
</file>

<file path=xl/calcChain.xml><?xml version="1.0" encoding="utf-8"?>
<calcChain xmlns="http://schemas.openxmlformats.org/spreadsheetml/2006/main">
  <c r="D40" i="1" l="1"/>
  <c r="D33" i="1" l="1"/>
  <c r="D27" i="1"/>
  <c r="D13" i="1"/>
  <c r="E10" i="2" l="1"/>
  <c r="D82" i="4" l="1"/>
  <c r="D81" i="4"/>
  <c r="H82" i="4" l="1"/>
  <c r="H81" i="4"/>
  <c r="G82" i="4" l="1"/>
  <c r="G81" i="4"/>
  <c r="F82" i="4" l="1"/>
  <c r="F81" i="4"/>
  <c r="C20" i="6" l="1"/>
  <c r="H64" i="1" l="1"/>
  <c r="H63" i="1"/>
  <c r="H48" i="1"/>
  <c r="H47" i="1"/>
  <c r="H46" i="1"/>
  <c r="H45" i="1"/>
  <c r="H44" i="1"/>
  <c r="H43" i="1"/>
  <c r="E82" i="4" l="1"/>
  <c r="E81" i="4" l="1"/>
  <c r="T19" i="7" l="1"/>
  <c r="X18" i="7"/>
  <c r="W18" i="7"/>
  <c r="H18" i="7"/>
  <c r="G18" i="7"/>
  <c r="D18" i="7"/>
  <c r="AC16" i="7"/>
  <c r="AB16" i="7"/>
  <c r="AA16" i="7"/>
  <c r="Z16" i="7"/>
  <c r="Y16" i="7"/>
  <c r="X16" i="7"/>
  <c r="W16" i="7"/>
  <c r="V16" i="7"/>
  <c r="U16" i="7"/>
  <c r="T16" i="7"/>
  <c r="S16" i="7"/>
  <c r="S17" i="7" s="1"/>
  <c r="M16" i="7"/>
  <c r="L16" i="7"/>
  <c r="K16" i="7"/>
  <c r="J16" i="7"/>
  <c r="I16" i="7"/>
  <c r="H16" i="7"/>
  <c r="G16" i="7"/>
  <c r="F16" i="7"/>
  <c r="E16" i="7"/>
  <c r="D16" i="7"/>
  <c r="C16" i="7"/>
  <c r="C17" i="7" s="1"/>
  <c r="AC15" i="7"/>
  <c r="AB15" i="7"/>
  <c r="AA15" i="7"/>
  <c r="Z15" i="7"/>
  <c r="Y15" i="7"/>
  <c r="X15" i="7"/>
  <c r="W15" i="7"/>
  <c r="V15" i="7"/>
  <c r="U15" i="7"/>
  <c r="T15" i="7"/>
  <c r="S15" i="7"/>
  <c r="M15" i="7"/>
  <c r="L15" i="7"/>
  <c r="K15" i="7"/>
  <c r="J15" i="7"/>
  <c r="I15" i="7"/>
  <c r="H15" i="7"/>
  <c r="G15" i="7"/>
  <c r="F15" i="7"/>
  <c r="E15" i="7"/>
  <c r="D15" i="7"/>
  <c r="C15" i="7"/>
  <c r="C48" i="4"/>
</calcChain>
</file>

<file path=xl/sharedStrings.xml><?xml version="1.0" encoding="utf-8"?>
<sst xmlns="http://schemas.openxmlformats.org/spreadsheetml/2006/main" count="527" uniqueCount="334">
  <si>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</si>
  <si>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</si>
  <si>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</si>
  <si>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</si>
  <si>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</si>
  <si>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и перечисления неуплаченных авансовых платежей по налогам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</si>
  <si>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</si>
  <si>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округа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</si>
  <si>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</si>
  <si>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</si>
  <si>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</si>
  <si>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</si>
  <si>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</si>
  <si>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</si>
  <si>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</si>
  <si>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</si>
  <si>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</si>
  <si>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</si>
  <si>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</si>
  <si>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</si>
  <si>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</si>
  <si>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</si>
  <si>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</si>
  <si>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</si>
  <si>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</si>
  <si>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</si>
  <si>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</si>
  <si>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</si>
  <si>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</si>
  <si>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</si>
  <si>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</si>
  <si>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</si>
  <si>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1.9.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</si>
  <si>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 xml:space="preserve">для добровольного погашения недоимки </t>
    </r>
    <r>
      <rPr>
        <u/>
        <sz val="10"/>
        <rFont val="Times New Roman"/>
        <family val="1"/>
        <charset val="204"/>
      </rPr>
      <t>по налоговым и неналоговым доходам</t>
    </r>
    <r>
      <rPr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</si>
  <si>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</si>
  <si>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</si>
  <si>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</si>
  <si>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</si>
  <si>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1.10.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</si>
  <si>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</si>
  <si>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</si>
  <si>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</si>
  <si>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1.11</t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</si>
  <si>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</si>
  <si>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u/>
        <sz val="10"/>
        <rFont val="Times New Roman"/>
        <family val="1"/>
        <charset val="204"/>
      </rPr>
      <t xml:space="preserve">Количество </t>
    </r>
    <r>
      <rPr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</si>
  <si>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</si>
  <si>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</si>
  <si>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1.12</t>
  </si>
  <si>
    <r>
      <t xml:space="preserve">Направлено </t>
    </r>
    <r>
      <rPr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</si>
  <si>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u/>
        <sz val="10"/>
        <rFont val="Times New Roman"/>
        <family val="1"/>
        <charset val="204"/>
      </rPr>
      <t>после получения писем-предупреждений,</t>
    </r>
    <r>
      <rPr>
        <sz val="10"/>
        <rFont val="Times New Roman"/>
        <family val="1"/>
        <charset val="204"/>
      </rPr>
      <t xml:space="preserve"> тыс. рублей</t>
    </r>
  </si>
  <si>
    <t>2.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</si>
  <si>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</si>
  <si>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и арендным платежам, рассмотренных на заседаниях комиссий</t>
    </r>
  </si>
  <si>
    <t>2.2.</t>
  </si>
  <si>
    <t>Сумма задолженности по имущественным налогам по физическим лицам, рассмотренным на заседаниях комиссий, тыс. рублей</t>
  </si>
  <si>
    <t>2.3.</t>
  </si>
  <si>
    <t>Сумма задолженности по аренднысм платежам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</si>
  <si>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</si>
  <si>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 после заседаний комиссии, тыс. рублей</t>
    </r>
  </si>
  <si>
    <t>2.5.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</si>
  <si>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арендным платежам после заседаний комиссии, тыс. рублей</t>
    </r>
  </si>
  <si>
    <t>3.</t>
  </si>
  <si>
    <t>Оказание содействия в проведении налоговыми органами мероприятий по повышению налоговой грамотности налогоплательщиков по имущественным налогам и информационной кампании по своевременной уплате гражданами имущественных налогов 
(п. 3.6 Плана мероприятий)</t>
  </si>
  <si>
    <t>3.1</t>
  </si>
  <si>
    <r>
      <rPr>
        <u/>
        <sz val="10"/>
        <rFont val="Times New Roman"/>
        <family val="1"/>
        <charset val="204"/>
      </rPr>
      <t>Количество информаций,</t>
    </r>
    <r>
      <rPr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неналоговым платежам, созданию имиджа добросовестного налогоплательщика и неприятия к невыполнению обязательств по уплате налогов, сокрытию доходов</t>
    </r>
  </si>
  <si>
    <t>3.2</t>
  </si>
  <si>
    <r>
      <rPr>
        <u/>
        <sz val="10"/>
        <color indexed="8"/>
        <rFont val="Times New Roman"/>
        <family val="1"/>
        <charset val="204"/>
      </rPr>
      <t>Количество проведенных налоговыми органами мероприятий</t>
    </r>
    <r>
      <rPr>
        <sz val="10"/>
        <color indexed="8"/>
        <rFont val="Times New Roman"/>
        <family val="1"/>
        <charset val="204"/>
      </rPr>
      <t xml:space="preserve"> по повышению налоговой грамотности налогоплательщиков при участии админисраций муниципальных образований</t>
    </r>
  </si>
  <si>
    <t>3.3</t>
  </si>
  <si>
    <t>Количество муниципальных образований, в которых были проведены мероприятия по повышению налоговой грамотности</t>
  </si>
  <si>
    <t>3.4</t>
  </si>
  <si>
    <t>Количество граждан, индивидуальных предпринимателей, принявших участие в мероприятиях по повышению налоговой грамотности</t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</si>
  <si>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</si>
  <si>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</si>
  <si>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</si>
  <si>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</si>
  <si>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</si>
  <si>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</si>
  <si>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 xml:space="preserve">на 01.04.20_ </t>
  </si>
  <si>
    <t xml:space="preserve">на 01.07.20_ 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</si>
  <si>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</si>
  <si>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</si>
  <si>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</si>
  <si>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</si>
  <si>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</si>
  <si>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</si>
  <si>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</si>
  <si>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</si>
  <si>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</si>
  <si>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 xml:space="preserve">Дополнительные поступления по данным территориальных налоговых органов по налогоплательщикам, заслушанным на заседаниях комиссии, (тыс.руб.), всего, в том числе: </t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</si>
  <si>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</si>
  <si>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</si>
  <si>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</si>
  <si>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</si>
  <si>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</si>
  <si>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Количество хозяйствующих субъектов, в отношении которых налоговыми органами представлены сведения о низкой налоговой нагрузке по УСН</t>
  </si>
  <si>
    <t>Количество хозяйствующих субъектов, имеющих низкую налоговую нагрузку по налогу, заслушанных на заседаниях комиссии при администрации муниципального района (муниципального, городского округа), либо на других комиссиях с участием представителей администрации муниципального района (муниципального, городского округа)</t>
  </si>
  <si>
    <t>Количество хозяйствующих субъектов, имеющих низкую налоговую нагрузку по налогу, увеличивших сумму уплаты по налогу после заслушивания на заседаниях комиссии</t>
  </si>
  <si>
    <t>Сумма налога по УСН, дополнительно привлеченная в бюджет по результатм расмотрения хозяйствующих субъектов, имеющих низкую налоговую нагрузку по налогу, тыс. руб.</t>
  </si>
  <si>
    <t>физическим лицам (шт.)</t>
  </si>
  <si>
    <t>сумма по физическим лицам (тыс. руб.)</t>
  </si>
  <si>
    <t>Приложение № 5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</si>
  <si>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</si>
  <si>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</si>
  <si>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</si>
  <si>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</si>
  <si>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</si>
  <si>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</si>
  <si>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</si>
  <si>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</si>
  <si>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</si>
  <si>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</si>
  <si>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</si>
  <si>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</si>
  <si>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</si>
  <si>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</si>
  <si>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</si>
  <si>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</si>
  <si>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</si>
  <si>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</si>
  <si>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</si>
  <si>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</si>
  <si>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</si>
  <si>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</si>
  <si>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</si>
  <si>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</si>
  <si>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</si>
  <si>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</si>
  <si>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</si>
  <si>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</si>
  <si>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</si>
  <si>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</si>
  <si>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</si>
  <si>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</si>
  <si>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3.2.1</t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</si>
  <si>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по уплате земельного налога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</si>
  <si>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</si>
  <si>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</si>
  <si>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</si>
  <si>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</si>
  <si>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</si>
  <si>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</si>
  <si>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</si>
  <si>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</si>
  <si>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</si>
  <si>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</si>
  <si>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</si>
  <si>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на 01.01.2019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</si>
  <si>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</si>
  <si>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
(п. 1.5 Плана мероприятий)</t>
  </si>
  <si>
    <t>x</t>
  </si>
  <si>
    <t xml:space="preserve">Сумма недоимки (задолженности) МУПов по платежам в бюджет и по страховым взносам на отчетную дату, всего, (тыс. руб.) </t>
  </si>
  <si>
    <t xml:space="preserve">сумма недоимки МУПов по налоговым доходам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</si>
  <si>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</si>
  <si>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</si>
  <si>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</si>
  <si>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</si>
  <si>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</si>
  <si>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Сумма погашенной  недоимки (задолженности)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</si>
  <si>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</si>
  <si>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доходам на отчетную дату, всего (тыс. руб.), в том числе:  </t>
  </si>
  <si>
    <t>3.2.</t>
  </si>
  <si>
    <t xml:space="preserve">по неналоговым доходам на отчетную дату, всего (тыс. руб.), в том числе: </t>
  </si>
  <si>
    <t xml:space="preserve">по страховым взносам на отчетную дату, всего (тыс. руб.)  </t>
  </si>
  <si>
    <t>4.</t>
  </si>
  <si>
    <t xml:space="preserve">Сумма недоимки (задолженности)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</si>
  <si>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</si>
  <si>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недоимки муниципальных учреждений по налоговым доходам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</si>
  <si>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</si>
  <si>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доходам на каждую отчетную дату, всего (тыс. руб.), в том числе: </t>
  </si>
  <si>
    <t>4.3.</t>
  </si>
  <si>
    <t xml:space="preserve">сумма недоимки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</si>
  <si>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</si>
  <si>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</si>
  <si>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</si>
  <si>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недоимки (задолженности)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</si>
  <si>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</si>
  <si>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</si>
  <si>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</si>
  <si>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</si>
  <si>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>Проведение работы по выявлению неиспользуемого имущества, находящегося в муниципальной собственности, в том числе изъятию непрофильного или не используемого в уставной деятельности имущества, закрепленного за муниципальными учреждениями на праве оперативного управления, предоставлению его в аренду, продаже (п. 2.1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</si>
  <si>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</si>
  <si>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</si>
  <si>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Изъято объектов неиспользуемого имущества, находящегося в муниципальной собственности, за отчетный период (нарастающим итогом)</t>
  </si>
  <si>
    <t>- стоимость изъятых объектов неиспользуемого имущества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</si>
  <si>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</si>
  <si>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</si>
  <si>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</si>
  <si>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</si>
  <si>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</si>
  <si>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</si>
  <si>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</si>
  <si>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</si>
  <si>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</si>
  <si>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</si>
  <si>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</si>
  <si>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</si>
  <si>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</si>
  <si>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</si>
  <si>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</si>
  <si>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</si>
  <si>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</si>
  <si>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</si>
  <si>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</si>
  <si>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</si>
  <si>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</si>
  <si>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</si>
  <si>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</si>
  <si>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</si>
  <si>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</si>
  <si>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</si>
  <si>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</si>
  <si>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</si>
  <si>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</si>
  <si>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</si>
  <si>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</si>
  <si>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</si>
  <si>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</si>
  <si>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</si>
  <si>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</si>
  <si>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</si>
  <si>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</si>
  <si>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</si>
  <si>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</si>
  <si>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</si>
  <si>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</si>
  <si>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</si>
  <si>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</si>
  <si>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</si>
  <si>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</si>
  <si>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</si>
  <si>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</si>
  <si>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</si>
  <si>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IV.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</si>
  <si>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</si>
  <si>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</si>
  <si>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</si>
  <si>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</si>
  <si>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</si>
  <si>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</si>
  <si>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 6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</si>
  <si>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</si>
  <si>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</si>
  <si>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</si>
  <si>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</si>
  <si>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</si>
  <si>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</si>
  <si>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</si>
  <si>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</si>
  <si>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</si>
  <si>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</si>
  <si>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</si>
  <si>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</si>
  <si>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</si>
  <si>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</si>
  <si>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</si>
  <si>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</si>
  <si>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</si>
  <si>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</si>
  <si>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</si>
  <si>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</si>
  <si>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</si>
  <si>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</si>
  <si>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</si>
  <si>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</si>
  <si>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</si>
  <si>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</si>
  <si>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№ 7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</si>
  <si>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</si>
  <si>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</si>
  <si>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</si>
  <si>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</si>
  <si>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</si>
  <si>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</si>
  <si>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</si>
  <si>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</si>
  <si>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</si>
  <si>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</si>
  <si>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</si>
  <si>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</si>
  <si>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</si>
  <si>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</si>
  <si>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</si>
  <si>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</si>
  <si>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</si>
  <si>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</si>
  <si>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</si>
  <si>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</si>
  <si>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</si>
  <si>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</si>
  <si>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</si>
  <si>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</si>
  <si>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</si>
  <si>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</si>
  <si>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</si>
  <si>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</si>
  <si>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-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</si>
  <si>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2021 </t>
    </r>
    <r>
      <rPr>
        <sz val="11"/>
        <rFont val="Times New Roman"/>
        <family val="1"/>
        <charset val="204"/>
      </rPr>
      <t xml:space="preserve">году , всего, в том числе:  </t>
    </r>
  </si>
  <si>
    <t>Исполнитель Мельникова Светлана Нурзадовна</t>
  </si>
  <si>
    <t>Исполнитель Ашихмина Ольга Семеновна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</si>
  <si>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мероприятий), а также по погашению задолженности по иным налоговым платежам физическими лицами</t>
  </si>
  <si>
    <r>
      <rPr>
        <i/>
        <u/>
        <sz val="10"/>
        <rFont val="Times New Roman"/>
        <family val="1"/>
        <charset val="204"/>
      </rPr>
      <t>Количество</t>
    </r>
    <r>
      <rPr>
        <i/>
        <sz val="10"/>
        <rFont val="Times New Roman"/>
        <family val="1"/>
        <charset val="204"/>
      </rPr>
      <t xml:space="preserve"> физических лиц, имеющих задолженность по иным налоговым платежам, рассмотренных на заседаниях комиссий*</t>
    </r>
  </si>
  <si>
    <t>Сумма задолженности по иным налоговым платежам по физическим лицам, рассмотренным на заседаниях комиссий*, тыс. рублей</t>
  </si>
  <si>
    <t>2.8.</t>
  </si>
  <si>
    <r>
      <rPr>
        <i/>
        <u/>
        <sz val="10"/>
        <rFont val="Times New Roman"/>
        <family val="1"/>
        <charset val="204"/>
      </rPr>
      <t>Сумма</t>
    </r>
    <r>
      <rPr>
        <i/>
        <sz val="10"/>
        <rFont val="Times New Roman"/>
        <family val="1"/>
        <charset val="204"/>
      </rPr>
      <t xml:space="preserve"> погашенной задолженности по иным налоговым платежам после заседаний комиссии*, тыс. рублей</t>
    </r>
  </si>
  <si>
    <t>* В пп. 2.6, 2.7, 2.8 отражается информация по погашению задолженности по НДФЛ, УСН, ЕНВД, ПСН физическими лицами, которые на отчетную дату утратили статус ИП, и по НДФЛ, неудеражанному налоговым агентом, обязанность по уплате которого перешла на физическое лицо</t>
  </si>
  <si>
    <t>контактный телефон 8 900 528 85 10</t>
  </si>
  <si>
    <t>Паюрова Ольга Алексеевна 8 901 242 31 26</t>
  </si>
  <si>
    <t>контактный телефон 8 901 242 66 19</t>
  </si>
  <si>
    <t>Исполнитель Максимова Ольга Александровна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</si>
  <si>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b/>
        <sz val="11"/>
        <color indexed="8"/>
        <rFont val="Times New Roman"/>
        <family val="1"/>
        <charset val="204"/>
      </rPr>
      <t>самозанятого</t>
    </r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</si>
  <si>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</si>
  <si>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</si>
  <si>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</si>
  <si>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Исполнитель Максимова Ольга Александровна 8 901 419 42 62</t>
  </si>
  <si>
    <t>контактный телефон 8 901 419 42 62</t>
  </si>
  <si>
    <t>на 01.01.2023</t>
  </si>
  <si>
    <t>на 01.04.2023</t>
  </si>
  <si>
    <t>на 01.07.2023</t>
  </si>
  <si>
    <t>на 01.10.2023</t>
  </si>
  <si>
    <t>на 01.01.2024</t>
  </si>
  <si>
    <t xml:space="preserve">из п. 2.1 - количество объектов недвижимого имущества в отношении которых в 2023 году зарегистрировано право собственности 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</si>
  <si>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01.01.2023) </t>
    </r>
  </si>
  <si>
    <t xml:space="preserve">из п. 2.2.1 - количество объектов недвижимого имущества физических лиц, на которые их владельцами в 2023 году зарегистрировано право собственности, как на объекты завершенного строительства (жилые дома и т.п.) 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</si>
  <si>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01.01.2023)</t>
    </r>
  </si>
  <si>
    <t>из п.3.1 количество земельных участков, в отношении которых их пользователи в 2023году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</si>
  <si>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2021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01.01.2023</t>
    </r>
    <r>
      <rPr>
        <sz val="11"/>
        <color indexed="8"/>
        <rFont val="Times New Roman"/>
        <family val="1"/>
        <charset val="204"/>
      </rPr>
      <t>)</t>
    </r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</si>
  <si>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01.01.2023)  </t>
    </r>
  </si>
  <si>
    <r>
      <t xml:space="preserve">Информация по п. 1.1, 1.2, 1.6, 3.6 Плана мероприятий в части реализации мероприятий, разработанных комиссиями (в том числе выездными) по вопросу погашения задолженности по налоговым и неналоговым платежам и привлечению неуплаченных авансовых платежей по налогам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1</t>
    </r>
    <r>
      <rPr>
        <b/>
        <u/>
        <sz val="12"/>
        <rFont val="Times New Roman"/>
        <family val="1"/>
        <charset val="204"/>
      </rPr>
      <t xml:space="preserve"> полугодие 2023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</si>
  <si>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(городского) округа за 1 полугодие 2023 года
(1 квартал, полугодие, 9 месяцев, год)</t>
    </r>
  </si>
  <si>
    <r>
      <t xml:space="preserve">Отчет по </t>
    </r>
    <r>
      <rPr>
        <b/>
        <sz val="12"/>
        <color indexed="8"/>
        <rFont val="Times New Roman"/>
        <family val="1"/>
        <charset val="204"/>
      </rPr>
      <t>п. 1.4</t>
    </r>
    <r>
      <rPr>
        <b/>
        <sz val="12"/>
        <rFont val="Times New Roman"/>
        <family val="1"/>
        <charset val="204"/>
      </rPr>
      <t xml:space="preserve"> Плана мероприятий о проведении мероприятий по легализации налоговой базы по налогу, взимаемому в связи с применением УСН, путем рассмотрения деятельности хозяйствующих субъектов, имеющих низкую налоговую нагрузку по налогу,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>муниципальному району, муниципальному (городскому) округу области за</t>
    </r>
    <r>
      <rPr>
        <b/>
        <u/>
        <sz val="12"/>
        <rFont val="Times New Roman"/>
        <family val="1"/>
        <charset val="204"/>
      </rPr>
      <t xml:space="preserve"> 1 полугодие 2023 года</t>
    </r>
    <r>
      <rPr>
        <b/>
        <sz val="12"/>
        <rFont val="Times New Roman"/>
        <family val="1"/>
        <charset val="204"/>
      </rPr>
      <t xml:space="preserve"> 
(1 квартал, полугодие, 9 месяцев, год) </t>
    </r>
  </si>
  <si>
    <r>
      <t xml:space="preserve">Информация по п. 1.5, 1.7, 2.1,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района, муниципального (городского округа) 
за 1 полугодие 2023 года (1 квартал, полугодие, 9 месяцев, год)</t>
    </r>
  </si>
  <si>
    <t xml:space="preserve">Информация по п. 4.1, 4.2  Плана мероприятий по Вятскополянскому муниципальному району, муниципальному (городскому) округу 
за 1 полугодие 2023 года (1 квартал, полугодие, 9 месяцев, год) </t>
  </si>
  <si>
    <r>
      <t xml:space="preserve">Дополнительная информация к  Приложению № 4 по </t>
    </r>
    <r>
      <rPr>
        <b/>
        <u/>
        <sz val="12"/>
        <color theme="1"/>
        <rFont val="Times New Roman"/>
        <family val="1"/>
        <charset val="204"/>
      </rPr>
      <t xml:space="preserve">Вятскополянскому </t>
    </r>
    <r>
      <rPr>
        <b/>
        <sz val="12"/>
        <color theme="1"/>
        <rFont val="Times New Roman"/>
        <family val="1"/>
        <charset val="204"/>
      </rPr>
      <t>муниципальному району, муниципальному (городскому) округу 
за 1 полугодие 2023 года  (1 квартал, полугодие, 9 месяцев, год)</t>
    </r>
  </si>
  <si>
    <t>Примечание: уточненная информация по пунктам 2.1 и 2.3 будет направлена дополнительно после получения сведений из УФНС России по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</si>
</sst>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[$-419]General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165" fontId="35" fillId="0" borderId="0" applyBorder="0" applyProtection="0"/>
  </cellStyleXfs>
  <cellXfs count="30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wrapText="1"/>
    </xf>
    <xf numFmtId="1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/>
    <xf numFmtId="0" fontId="13" fillId="0" borderId="0" xfId="2" applyFont="1"/>
    <xf numFmtId="0" fontId="2" fillId="0" borderId="0" xfId="2" applyFont="1" applyAlignment="1"/>
    <xf numFmtId="0" fontId="2" fillId="0" borderId="0" xfId="2" applyFont="1" applyAlignment="1">
      <alignment horizontal="right"/>
    </xf>
    <xf numFmtId="0" fontId="2" fillId="0" borderId="0" xfId="2" applyFont="1" applyAlignment="1">
      <alignment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wrapText="1"/>
    </xf>
    <xf numFmtId="0" fontId="16" fillId="0" borderId="1" xfId="2" applyFont="1" applyFill="1" applyBorder="1" applyAlignment="1">
      <alignment horizontal="center" wrapText="1"/>
    </xf>
    <xf numFmtId="0" fontId="2" fillId="0" borderId="0" xfId="2" applyFont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0" fontId="14" fillId="0" borderId="1" xfId="2" applyFont="1" applyBorder="1"/>
    <xf numFmtId="49" fontId="16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wrapText="1"/>
    </xf>
    <xf numFmtId="3" fontId="16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49" fontId="16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17" fillId="0" borderId="0" xfId="0" applyFont="1" applyFill="1"/>
    <xf numFmtId="49" fontId="16" fillId="0" borderId="8" xfId="0" applyNumberFormat="1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justify" vertical="top" wrapText="1"/>
    </xf>
    <xf numFmtId="3" fontId="3" fillId="0" borderId="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/>
    <xf numFmtId="0" fontId="9" fillId="0" borderId="0" xfId="0" applyFont="1" applyFill="1"/>
    <xf numFmtId="0" fontId="15" fillId="0" borderId="0" xfId="0" applyFont="1"/>
    <xf numFmtId="0" fontId="14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3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/>
    </xf>
    <xf numFmtId="3" fontId="1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justify" vertical="top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1" xfId="0" applyFont="1" applyBorder="1" applyAlignment="1">
      <alignment horizontal="justify" vertical="top"/>
    </xf>
    <xf numFmtId="49" fontId="16" fillId="0" borderId="1" xfId="0" applyNumberFormat="1" applyFont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top"/>
    </xf>
    <xf numFmtId="0" fontId="16" fillId="2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6" fillId="3" borderId="2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justify" vertical="top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Fill="1" applyAlignment="1">
      <alignment vertical="top"/>
    </xf>
    <xf numFmtId="0" fontId="4" fillId="0" borderId="0" xfId="0" applyFont="1" applyFill="1"/>
    <xf numFmtId="0" fontId="16" fillId="0" borderId="0" xfId="0" applyFont="1" applyFill="1"/>
    <xf numFmtId="0" fontId="27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justify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5" fillId="0" borderId="4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2" fontId="15" fillId="0" borderId="4" xfId="0" applyNumberFormat="1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15" fillId="0" borderId="0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49" fontId="15" fillId="0" borderId="0" xfId="0" applyNumberFormat="1" applyFont="1" applyFill="1"/>
    <xf numFmtId="0" fontId="18" fillId="0" borderId="0" xfId="0" applyFont="1" applyFill="1"/>
    <xf numFmtId="2" fontId="15" fillId="0" borderId="0" xfId="0" applyNumberFormat="1" applyFont="1" applyFill="1"/>
    <xf numFmtId="1" fontId="16" fillId="2" borderId="1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/>
    </xf>
    <xf numFmtId="16" fontId="6" fillId="2" borderId="4" xfId="0" applyNumberFormat="1" applyFont="1" applyFill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/>
    <xf numFmtId="0" fontId="36" fillId="2" borderId="1" xfId="0" applyFont="1" applyFill="1" applyBorder="1" applyAlignment="1">
      <alignment vertical="top" wrapText="1"/>
    </xf>
    <xf numFmtId="16" fontId="2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16" fillId="0" borderId="1" xfId="2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justify" vertical="top" wrapText="1"/>
    </xf>
    <xf numFmtId="0" fontId="24" fillId="0" borderId="0" xfId="0" applyFont="1"/>
    <xf numFmtId="0" fontId="18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4" fontId="30" fillId="0" borderId="0" xfId="0" applyNumberFormat="1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tabSelected="1" topLeftCell="A53" workbookViewId="0">
      <selection activeCell="D54" sqref="D54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85546875" style="1" customWidth="1"/>
    <col min="5" max="5" width="9.710937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9" width="9.57031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45" t="s">
        <v>0</v>
      </c>
      <c r="F2" s="245"/>
      <c r="G2" s="245"/>
      <c r="H2" s="245"/>
      <c r="I2" s="245"/>
    </row>
    <row r="3" spans="1:24" ht="96" customHeight="1" x14ac:dyDescent="0.25">
      <c r="A3" s="3"/>
      <c r="B3" s="246" t="s">
        <v>327</v>
      </c>
      <c r="C3" s="246"/>
      <c r="D3" s="246"/>
      <c r="E3" s="246"/>
      <c r="F3" s="246"/>
      <c r="G3" s="246"/>
      <c r="H3" s="246"/>
      <c r="I3" s="24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47" t="s">
        <v>1</v>
      </c>
      <c r="B5" s="248" t="s">
        <v>2</v>
      </c>
      <c r="C5" s="249"/>
      <c r="D5" s="249"/>
      <c r="E5" s="249"/>
      <c r="F5" s="249"/>
      <c r="G5" s="249"/>
      <c r="H5" s="249"/>
      <c r="I5" s="24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47"/>
      <c r="B6" s="248"/>
      <c r="C6" s="8" t="s">
        <v>316</v>
      </c>
      <c r="D6" s="9" t="s">
        <v>317</v>
      </c>
      <c r="E6" s="9" t="s">
        <v>318</v>
      </c>
      <c r="F6" s="9" t="s">
        <v>3</v>
      </c>
      <c r="G6" s="9" t="s">
        <v>3</v>
      </c>
      <c r="H6" s="9" t="s">
        <v>3</v>
      </c>
      <c r="I6" s="9" t="s">
        <v>319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250" t="s">
        <v>6</v>
      </c>
      <c r="B8" s="15" t="s">
        <v>7</v>
      </c>
      <c r="C8" s="16">
        <v>5</v>
      </c>
      <c r="D8" s="17">
        <v>8</v>
      </c>
      <c r="E8" s="17"/>
      <c r="F8" s="18"/>
      <c r="G8" s="18"/>
      <c r="H8" s="19"/>
      <c r="I8" s="2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251"/>
      <c r="B9" s="20" t="s">
        <v>8</v>
      </c>
      <c r="C9" s="16">
        <v>3</v>
      </c>
      <c r="D9" s="17">
        <v>3</v>
      </c>
      <c r="E9" s="21"/>
      <c r="F9" s="22"/>
      <c r="G9" s="18"/>
      <c r="H9" s="19"/>
      <c r="I9" s="2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58" t="s">
        <v>9</v>
      </c>
      <c r="B10" s="23" t="s">
        <v>10</v>
      </c>
      <c r="C10" s="16">
        <v>0</v>
      </c>
      <c r="D10" s="17">
        <v>10</v>
      </c>
      <c r="E10" s="17"/>
      <c r="F10" s="18"/>
      <c r="G10" s="24"/>
      <c r="H10" s="25"/>
      <c r="I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59"/>
      <c r="B11" s="26" t="s">
        <v>11</v>
      </c>
      <c r="C11" s="27">
        <v>0</v>
      </c>
      <c r="D11" s="17">
        <v>5</v>
      </c>
      <c r="E11" s="21"/>
      <c r="F11" s="22"/>
      <c r="G11" s="18"/>
      <c r="H11" s="19"/>
      <c r="I11" s="22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59"/>
      <c r="B12" s="26" t="s">
        <v>12</v>
      </c>
      <c r="C12" s="27">
        <v>0</v>
      </c>
      <c r="D12" s="17">
        <v>5</v>
      </c>
      <c r="E12" s="21"/>
      <c r="F12" s="22"/>
      <c r="G12" s="18"/>
      <c r="H12" s="19"/>
      <c r="I12" s="22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9" customHeight="1" x14ac:dyDescent="0.25">
      <c r="A13" s="252" t="s">
        <v>13</v>
      </c>
      <c r="B13" s="15" t="s">
        <v>14</v>
      </c>
      <c r="C13" s="16">
        <v>0</v>
      </c>
      <c r="D13" s="29">
        <f>D14+D15</f>
        <v>948.09999999999991</v>
      </c>
      <c r="E13" s="30"/>
      <c r="F13" s="31"/>
      <c r="G13" s="32"/>
      <c r="H13" s="19"/>
      <c r="I13" s="23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53"/>
      <c r="B14" s="26" t="s">
        <v>15</v>
      </c>
      <c r="C14" s="32"/>
      <c r="D14" s="29">
        <v>186.2</v>
      </c>
      <c r="E14" s="30"/>
      <c r="F14" s="31"/>
      <c r="G14" s="32"/>
      <c r="H14" s="19"/>
      <c r="I14" s="23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253"/>
      <c r="B15" s="26" t="s">
        <v>16</v>
      </c>
      <c r="C15" s="32"/>
      <c r="D15" s="29">
        <v>761.9</v>
      </c>
      <c r="E15" s="30"/>
      <c r="F15" s="31"/>
      <c r="G15" s="32"/>
      <c r="H15" s="19"/>
      <c r="I15" s="23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" customFormat="1" ht="27.75" customHeight="1" x14ac:dyDescent="0.25">
      <c r="A16" s="258" t="s">
        <v>17</v>
      </c>
      <c r="B16" s="20" t="s">
        <v>18</v>
      </c>
      <c r="C16" s="16"/>
      <c r="D16" s="17"/>
      <c r="E16" s="17"/>
      <c r="F16" s="18"/>
      <c r="G16" s="18"/>
      <c r="H16" s="25"/>
      <c r="I16" s="1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259"/>
      <c r="B17" s="26" t="s">
        <v>11</v>
      </c>
      <c r="C17" s="27"/>
      <c r="D17" s="17"/>
      <c r="E17" s="21"/>
      <c r="F17" s="22"/>
      <c r="G17" s="18"/>
      <c r="H17" s="19"/>
      <c r="I17" s="2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260"/>
      <c r="B18" s="26" t="s">
        <v>12</v>
      </c>
      <c r="C18" s="27"/>
      <c r="D18" s="17"/>
      <c r="E18" s="21"/>
      <c r="F18" s="22"/>
      <c r="G18" s="18"/>
      <c r="H18" s="19"/>
      <c r="I18" s="2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53.25" customHeight="1" x14ac:dyDescent="0.25">
      <c r="A19" s="252" t="s">
        <v>19</v>
      </c>
      <c r="B19" s="15" t="s">
        <v>20</v>
      </c>
      <c r="C19" s="33"/>
      <c r="D19" s="34"/>
      <c r="E19" s="21"/>
      <c r="F19" s="22"/>
      <c r="G19" s="18"/>
      <c r="H19" s="19"/>
      <c r="I19" s="22"/>
    </row>
    <row r="20" spans="1:24" x14ac:dyDescent="0.25">
      <c r="A20" s="253"/>
      <c r="B20" s="26" t="s">
        <v>11</v>
      </c>
      <c r="C20" s="27"/>
      <c r="D20" s="34"/>
      <c r="E20" s="21"/>
      <c r="F20" s="22"/>
      <c r="G20" s="18"/>
      <c r="H20" s="19"/>
      <c r="I20" s="22"/>
    </row>
    <row r="21" spans="1:24" x14ac:dyDescent="0.25">
      <c r="A21" s="253"/>
      <c r="B21" s="26" t="s">
        <v>12</v>
      </c>
      <c r="C21" s="27"/>
      <c r="D21" s="34"/>
      <c r="E21" s="21"/>
      <c r="F21" s="22"/>
      <c r="G21" s="18"/>
      <c r="H21" s="19"/>
      <c r="I21" s="22"/>
    </row>
    <row r="22" spans="1:24" ht="51.75" customHeight="1" x14ac:dyDescent="0.25">
      <c r="A22" s="258" t="s">
        <v>21</v>
      </c>
      <c r="B22" s="15" t="s">
        <v>22</v>
      </c>
      <c r="C22" s="28"/>
      <c r="D22" s="29"/>
      <c r="E22" s="30"/>
      <c r="F22" s="22"/>
      <c r="G22" s="32"/>
      <c r="H22" s="25"/>
      <c r="I22" s="22"/>
    </row>
    <row r="23" spans="1:24" x14ac:dyDescent="0.25">
      <c r="A23" s="259"/>
      <c r="B23" s="26" t="s">
        <v>23</v>
      </c>
      <c r="C23" s="31"/>
      <c r="D23" s="29"/>
      <c r="E23" s="30"/>
      <c r="F23" s="22"/>
      <c r="G23" s="32"/>
      <c r="H23" s="19"/>
      <c r="I23" s="22"/>
    </row>
    <row r="24" spans="1:24" x14ac:dyDescent="0.25">
      <c r="A24" s="259"/>
      <c r="B24" s="35" t="s">
        <v>24</v>
      </c>
      <c r="C24" s="32"/>
      <c r="D24" s="29"/>
      <c r="E24" s="30"/>
      <c r="F24" s="22"/>
      <c r="G24" s="32"/>
      <c r="H24" s="19"/>
      <c r="I24" s="22"/>
    </row>
    <row r="25" spans="1:24" x14ac:dyDescent="0.25">
      <c r="A25" s="259"/>
      <c r="B25" s="26" t="s">
        <v>25</v>
      </c>
      <c r="C25" s="32"/>
      <c r="D25" s="29"/>
      <c r="E25" s="30"/>
      <c r="F25" s="22"/>
      <c r="G25" s="32"/>
      <c r="H25" s="19"/>
      <c r="I25" s="22"/>
    </row>
    <row r="26" spans="1:24" x14ac:dyDescent="0.25">
      <c r="A26" s="259"/>
      <c r="B26" s="35" t="s">
        <v>24</v>
      </c>
      <c r="C26" s="32"/>
      <c r="D26" s="29"/>
      <c r="E26" s="30"/>
      <c r="F26" s="22"/>
      <c r="G26" s="32"/>
      <c r="H26" s="19"/>
      <c r="I26" s="22"/>
    </row>
    <row r="27" spans="1:24" ht="51" x14ac:dyDescent="0.25">
      <c r="A27" s="258" t="s">
        <v>26</v>
      </c>
      <c r="B27" s="15" t="s">
        <v>27</v>
      </c>
      <c r="C27" s="16">
        <v>0</v>
      </c>
      <c r="D27" s="29">
        <f>D28+D29</f>
        <v>948.1</v>
      </c>
      <c r="E27" s="30"/>
      <c r="F27" s="32"/>
      <c r="G27" s="32"/>
      <c r="H27" s="19"/>
      <c r="I27" s="22"/>
    </row>
    <row r="28" spans="1:24" x14ac:dyDescent="0.25">
      <c r="A28" s="259"/>
      <c r="B28" s="26" t="s">
        <v>28</v>
      </c>
      <c r="C28" s="32"/>
      <c r="D28" s="29">
        <v>948.1</v>
      </c>
      <c r="E28" s="30"/>
      <c r="F28" s="31"/>
      <c r="G28" s="32"/>
      <c r="H28" s="19"/>
      <c r="I28" s="22"/>
    </row>
    <row r="29" spans="1:24" x14ac:dyDescent="0.25">
      <c r="A29" s="260"/>
      <c r="B29" s="26" t="s">
        <v>29</v>
      </c>
      <c r="C29" s="31"/>
      <c r="D29" s="29"/>
      <c r="E29" s="30"/>
      <c r="F29" s="31"/>
      <c r="G29" s="32"/>
      <c r="H29" s="19"/>
      <c r="I29" s="232"/>
    </row>
    <row r="30" spans="1:24" s="7" customFormat="1" ht="63.75" x14ac:dyDescent="0.25">
      <c r="A30" s="258" t="s">
        <v>30</v>
      </c>
      <c r="B30" s="20" t="s">
        <v>31</v>
      </c>
      <c r="C30" s="16">
        <v>0</v>
      </c>
      <c r="D30" s="29">
        <v>849.99</v>
      </c>
      <c r="E30" s="29"/>
      <c r="F30" s="32"/>
      <c r="G30" s="32"/>
      <c r="H30" s="25"/>
      <c r="I30" s="32"/>
    </row>
    <row r="31" spans="1:24" x14ac:dyDescent="0.25">
      <c r="A31" s="259"/>
      <c r="B31" s="26" t="s">
        <v>28</v>
      </c>
      <c r="C31" s="32"/>
      <c r="D31" s="29">
        <v>849.99</v>
      </c>
      <c r="E31" s="30"/>
      <c r="F31" s="31"/>
      <c r="G31" s="32"/>
      <c r="H31" s="19"/>
      <c r="I31" s="32"/>
    </row>
    <row r="32" spans="1:24" x14ac:dyDescent="0.25">
      <c r="A32" s="260"/>
      <c r="B32" s="26" t="s">
        <v>29</v>
      </c>
      <c r="C32" s="31"/>
      <c r="D32" s="29"/>
      <c r="E32" s="30"/>
      <c r="F32" s="22"/>
      <c r="G32" s="32"/>
      <c r="H32" s="19"/>
      <c r="I32" s="22"/>
    </row>
    <row r="33" spans="1:9" s="7" customFormat="1" ht="42" customHeight="1" x14ac:dyDescent="0.25">
      <c r="A33" s="252" t="s">
        <v>32</v>
      </c>
      <c r="B33" s="20" t="s">
        <v>33</v>
      </c>
      <c r="C33" s="16">
        <v>0</v>
      </c>
      <c r="D33" s="17">
        <f>D34+D36</f>
        <v>7</v>
      </c>
      <c r="E33" s="17"/>
      <c r="F33" s="18"/>
      <c r="G33" s="18"/>
      <c r="H33" s="25"/>
      <c r="I33" s="18"/>
    </row>
    <row r="34" spans="1:9" s="7" customFormat="1" x14ac:dyDescent="0.25">
      <c r="A34" s="253"/>
      <c r="B34" s="37" t="s">
        <v>34</v>
      </c>
      <c r="C34" s="24"/>
      <c r="D34" s="17">
        <v>4</v>
      </c>
      <c r="E34" s="17"/>
      <c r="F34" s="18"/>
      <c r="G34" s="18"/>
      <c r="H34" s="25"/>
      <c r="I34" s="18"/>
    </row>
    <row r="35" spans="1:9" s="7" customFormat="1" x14ac:dyDescent="0.25">
      <c r="A35" s="253"/>
      <c r="B35" s="37" t="s">
        <v>35</v>
      </c>
      <c r="C35" s="32"/>
      <c r="D35" s="29">
        <v>300.07100000000003</v>
      </c>
      <c r="E35" s="29"/>
      <c r="F35" s="18"/>
      <c r="G35" s="32"/>
      <c r="H35" s="25"/>
      <c r="I35" s="237"/>
    </row>
    <row r="36" spans="1:9" s="7" customFormat="1" x14ac:dyDescent="0.25">
      <c r="A36" s="253"/>
      <c r="B36" s="37" t="s">
        <v>36</v>
      </c>
      <c r="C36" s="24"/>
      <c r="D36" s="17">
        <v>3</v>
      </c>
      <c r="E36" s="17"/>
      <c r="F36" s="18"/>
      <c r="G36" s="18"/>
      <c r="H36" s="25"/>
      <c r="I36" s="18"/>
    </row>
    <row r="37" spans="1:9" s="7" customFormat="1" ht="15" customHeight="1" x14ac:dyDescent="0.25">
      <c r="A37" s="253"/>
      <c r="B37" s="20" t="s">
        <v>37</v>
      </c>
      <c r="C37" s="36"/>
      <c r="D37" s="29">
        <v>613.66</v>
      </c>
      <c r="E37" s="29"/>
      <c r="F37" s="18"/>
      <c r="G37" s="32"/>
      <c r="H37" s="25"/>
      <c r="I37" s="18"/>
    </row>
    <row r="38" spans="1:9" s="7" customFormat="1" ht="15" customHeight="1" x14ac:dyDescent="0.25">
      <c r="A38" s="253"/>
      <c r="B38" s="20" t="s">
        <v>98</v>
      </c>
      <c r="C38" s="223"/>
      <c r="D38" s="224"/>
      <c r="E38" s="224"/>
      <c r="F38" s="225"/>
      <c r="G38" s="225"/>
      <c r="H38" s="226"/>
      <c r="I38" s="225"/>
    </row>
    <row r="39" spans="1:9" s="7" customFormat="1" ht="15" customHeight="1" x14ac:dyDescent="0.25">
      <c r="A39" s="254"/>
      <c r="B39" s="20" t="s">
        <v>99</v>
      </c>
      <c r="C39" s="36"/>
      <c r="D39" s="29"/>
      <c r="E39" s="29"/>
      <c r="F39" s="18"/>
      <c r="G39" s="32"/>
      <c r="H39" s="25"/>
      <c r="I39" s="18"/>
    </row>
    <row r="40" spans="1:9" ht="37.5" customHeight="1" x14ac:dyDescent="0.25">
      <c r="A40" s="252" t="s">
        <v>38</v>
      </c>
      <c r="B40" s="15" t="s">
        <v>39</v>
      </c>
      <c r="C40" s="16">
        <v>0</v>
      </c>
      <c r="D40" s="29">
        <f>D41+D42</f>
        <v>785.37300000000005</v>
      </c>
      <c r="E40" s="30"/>
      <c r="F40" s="22"/>
      <c r="G40" s="32"/>
      <c r="H40" s="25"/>
      <c r="I40" s="235"/>
    </row>
    <row r="41" spans="1:9" x14ac:dyDescent="0.25">
      <c r="A41" s="253"/>
      <c r="B41" s="26" t="s">
        <v>40</v>
      </c>
      <c r="C41" s="32"/>
      <c r="D41" s="29">
        <v>785.37300000000005</v>
      </c>
      <c r="E41" s="30"/>
      <c r="F41" s="22"/>
      <c r="G41" s="32"/>
      <c r="H41" s="19"/>
      <c r="I41" s="237"/>
    </row>
    <row r="42" spans="1:9" x14ac:dyDescent="0.25">
      <c r="A42" s="254"/>
      <c r="B42" s="26" t="s">
        <v>41</v>
      </c>
      <c r="C42" s="31"/>
      <c r="D42" s="30"/>
      <c r="E42" s="30"/>
      <c r="F42" s="22"/>
      <c r="G42" s="18"/>
      <c r="H42" s="19"/>
      <c r="I42" s="238"/>
    </row>
    <row r="43" spans="1:9" s="7" customFormat="1" ht="42" customHeight="1" x14ac:dyDescent="0.25">
      <c r="A43" s="255" t="s">
        <v>42</v>
      </c>
      <c r="B43" s="20" t="s">
        <v>43</v>
      </c>
      <c r="C43" s="18"/>
      <c r="D43" s="18">
        <v>11</v>
      </c>
      <c r="E43" s="18"/>
      <c r="F43" s="18"/>
      <c r="G43" s="18"/>
      <c r="H43" s="25" t="e">
        <f>F43+#REF!+#REF!+#REF!+#REF!+#REF!+#REF!+#REF!+#REF!+#REF!+#REF!+#REF!+#REF!+#REF!+#REF!+#REF!+#REF!+#REF!+#REF!+#REF!+#REF!+#REF!+#REF!+#REF!+#REF!+#REF!+#REF!+#REF!+#REF!+#REF!+#REF!+#REF!+#REF!+#REF!+#REF!+#REF!+#REF!+#REF!+#REF!+#REF!+#REF!+#REF!+#REF!+#REF!+G43</f>
        <v>#REF!</v>
      </c>
      <c r="I43" s="233"/>
    </row>
    <row r="44" spans="1:9" s="7" customFormat="1" ht="38.25" customHeight="1" x14ac:dyDescent="0.25">
      <c r="A44" s="256"/>
      <c r="B44" s="20" t="s">
        <v>44</v>
      </c>
      <c r="C44" s="18"/>
      <c r="D44" s="18">
        <v>11</v>
      </c>
      <c r="E44" s="17"/>
      <c r="F44" s="18"/>
      <c r="G44" s="18"/>
      <c r="H44" s="25" t="e">
        <f>F44+#REF!+#REF!+#REF!+#REF!+#REF!+#REF!+#REF!+#REF!+#REF!+#REF!+#REF!+#REF!+#REF!+#REF!+#REF!+#REF!+#REF!+#REF!+#REF!+#REF!+#REF!+#REF!+#REF!+#REF!+#REF!+#REF!+#REF!+#REF!+#REF!+#REF!+#REF!+#REF!+#REF!+#REF!+#REF!+#REF!+#REF!+#REF!+#REF!+#REF!+#REF!+#REF!+#REF!+G44</f>
        <v>#REF!</v>
      </c>
      <c r="I44" s="233"/>
    </row>
    <row r="45" spans="1:9" s="7" customFormat="1" ht="27.75" customHeight="1" x14ac:dyDescent="0.25">
      <c r="A45" s="256"/>
      <c r="B45" s="20" t="s">
        <v>45</v>
      </c>
      <c r="C45" s="18"/>
      <c r="D45" s="18">
        <v>63</v>
      </c>
      <c r="E45" s="29"/>
      <c r="F45" s="18"/>
      <c r="G45" s="32"/>
      <c r="H45" s="25" t="e">
        <f>F45+#REF!+#REF!+#REF!+#REF!+#REF!+#REF!+#REF!+#REF!+#REF!+#REF!+#REF!+#REF!+#REF!+#REF!+#REF!+#REF!+#REF!+#REF!+#REF!+#REF!+#REF!+#REF!+#REF!+#REF!+#REF!+#REF!+#REF!+#REF!+#REF!+#REF!+#REF!+#REF!+#REF!+#REF!+#REF!+#REF!+#REF!+#REF!+#REF!+#REF!+#REF!+#REF!+#REF!+G45</f>
        <v>#REF!</v>
      </c>
      <c r="I45" s="233"/>
    </row>
    <row r="46" spans="1:9" ht="16.5" customHeight="1" x14ac:dyDescent="0.25">
      <c r="A46" s="257"/>
      <c r="B46" s="38" t="s">
        <v>46</v>
      </c>
      <c r="C46" s="18"/>
      <c r="D46" s="18">
        <v>63</v>
      </c>
      <c r="E46" s="30"/>
      <c r="F46" s="22"/>
      <c r="G46" s="32"/>
      <c r="H46" s="19" t="e">
        <f>F46+#REF!+#REF!+#REF!+#REF!+#REF!+#REF!+#REF!+#REF!+#REF!+#REF!+#REF!+#REF!+#REF!+#REF!+#REF!+#REF!+#REF!+#REF!+#REF!+#REF!+#REF!+#REF!+#REF!+#REF!+#REF!+#REF!+#REF!+#REF!+#REF!+#REF!+#REF!+#REF!+#REF!+#REF!+#REF!+#REF!+#REF!+#REF!+#REF!+#REF!+#REF!+#REF!+#REF!+G46</f>
        <v>#REF!</v>
      </c>
      <c r="I46" s="232"/>
    </row>
    <row r="47" spans="1:9" ht="27.75" customHeight="1" x14ac:dyDescent="0.25">
      <c r="A47" s="255" t="s">
        <v>47</v>
      </c>
      <c r="B47" s="15" t="s">
        <v>48</v>
      </c>
      <c r="C47" s="24"/>
      <c r="D47" s="24"/>
      <c r="E47" s="21"/>
      <c r="F47" s="27"/>
      <c r="G47" s="18"/>
      <c r="H47" s="19" t="e">
        <f>F47+#REF!+#REF!+#REF!+#REF!+#REF!+#REF!+#REF!+#REF!+#REF!+#REF!+#REF!+#REF!+#REF!+#REF!+#REF!+#REF!+#REF!+#REF!+#REF!+#REF!+#REF!+#REF!+#REF!+#REF!+#REF!+#REF!+#REF!+#REF!+#REF!+#REF!+#REF!+#REF!+#REF!+#REF!+#REF!+#REF!+#REF!+#REF!+#REF!+#REF!+#REF!+#REF!+#REF!+G47</f>
        <v>#REF!</v>
      </c>
      <c r="I47" s="232"/>
    </row>
    <row r="48" spans="1:9" ht="31.5" customHeight="1" x14ac:dyDescent="0.25">
      <c r="A48" s="257"/>
      <c r="B48" s="15" t="s">
        <v>49</v>
      </c>
      <c r="C48" s="18"/>
      <c r="D48" s="18"/>
      <c r="E48" s="30"/>
      <c r="F48" s="22"/>
      <c r="G48" s="18"/>
      <c r="H48" s="19" t="e">
        <f>F48+#REF!+#REF!+#REF!+#REF!+#REF!+#REF!+#REF!+#REF!+#REF!+#REF!+#REF!+#REF!+#REF!+#REF!+#REF!+#REF!+#REF!+#REF!+#REF!+#REF!+#REF!+#REF!+#REF!+#REF!+#REF!+#REF!+#REF!+#REF!+#REF!+#REF!+#REF!+#REF!+#REF!+#REF!+#REF!+#REF!+#REF!+#REF!+#REF!+#REF!+#REF!+#REF!+#REF!+G48</f>
        <v>#REF!</v>
      </c>
      <c r="I48" s="232"/>
    </row>
    <row r="49" spans="1:9" ht="63.75" x14ac:dyDescent="0.25">
      <c r="A49" s="215" t="s">
        <v>50</v>
      </c>
      <c r="B49" s="216" t="s">
        <v>299</v>
      </c>
      <c r="C49" s="217"/>
      <c r="D49" s="217"/>
      <c r="E49" s="218"/>
      <c r="F49" s="217"/>
      <c r="G49" s="217"/>
      <c r="H49" s="219"/>
      <c r="I49" s="234"/>
    </row>
    <row r="50" spans="1:9" ht="38.25" x14ac:dyDescent="0.25">
      <c r="A50" s="39" t="s">
        <v>51</v>
      </c>
      <c r="B50" s="15" t="s">
        <v>52</v>
      </c>
      <c r="C50" s="18">
        <v>141</v>
      </c>
      <c r="D50" s="18">
        <v>141</v>
      </c>
      <c r="E50" s="21"/>
      <c r="F50" s="22"/>
      <c r="G50" s="18"/>
      <c r="H50" s="19"/>
      <c r="I50" s="18"/>
    </row>
    <row r="51" spans="1:9" ht="38.25" x14ac:dyDescent="0.25">
      <c r="A51" s="39" t="s">
        <v>53</v>
      </c>
      <c r="B51" s="15" t="s">
        <v>54</v>
      </c>
      <c r="C51" s="240">
        <v>142.80799999999999</v>
      </c>
      <c r="D51" s="18">
        <v>142.80000000000001</v>
      </c>
      <c r="E51" s="30"/>
      <c r="F51" s="22"/>
      <c r="G51" s="18"/>
      <c r="H51" s="19"/>
      <c r="I51" s="18"/>
    </row>
    <row r="52" spans="1:9" ht="25.5" x14ac:dyDescent="0.25">
      <c r="A52" s="39" t="s">
        <v>55</v>
      </c>
      <c r="B52" s="15" t="s">
        <v>56</v>
      </c>
      <c r="C52" s="18"/>
      <c r="D52" s="18"/>
      <c r="E52" s="21"/>
      <c r="F52" s="22"/>
      <c r="G52" s="18"/>
      <c r="H52" s="19"/>
      <c r="I52" s="232"/>
    </row>
    <row r="53" spans="1:9" ht="25.5" x14ac:dyDescent="0.25">
      <c r="A53" s="39" t="s">
        <v>57</v>
      </c>
      <c r="B53" s="15" t="s">
        <v>58</v>
      </c>
      <c r="C53" s="240">
        <v>75.093999999999994</v>
      </c>
      <c r="D53" s="18">
        <v>75.72</v>
      </c>
      <c r="E53" s="30"/>
      <c r="F53" s="22"/>
      <c r="G53" s="18"/>
      <c r="H53" s="19"/>
      <c r="I53" s="18"/>
    </row>
    <row r="54" spans="1:9" ht="25.5" x14ac:dyDescent="0.25">
      <c r="A54" s="39" t="s">
        <v>59</v>
      </c>
      <c r="B54" s="15" t="s">
        <v>60</v>
      </c>
      <c r="C54" s="18"/>
      <c r="D54" s="18"/>
      <c r="E54" s="30"/>
      <c r="F54" s="22"/>
      <c r="G54" s="18"/>
      <c r="H54" s="19"/>
      <c r="I54" s="232"/>
    </row>
    <row r="55" spans="1:9" ht="30" customHeight="1" x14ac:dyDescent="0.25">
      <c r="A55" s="39" t="s">
        <v>261</v>
      </c>
      <c r="B55" s="220" t="s">
        <v>300</v>
      </c>
      <c r="C55" s="18"/>
      <c r="D55" s="18"/>
      <c r="E55" s="21"/>
      <c r="F55" s="22"/>
      <c r="G55" s="18"/>
      <c r="H55" s="19"/>
      <c r="I55" s="22"/>
    </row>
    <row r="56" spans="1:9" ht="39" customHeight="1" x14ac:dyDescent="0.25">
      <c r="A56" s="39" t="s">
        <v>262</v>
      </c>
      <c r="B56" s="220" t="s">
        <v>301</v>
      </c>
      <c r="C56" s="18"/>
      <c r="D56" s="18"/>
      <c r="E56" s="30"/>
      <c r="F56" s="22"/>
      <c r="G56" s="18"/>
      <c r="H56" s="19"/>
      <c r="I56" s="22"/>
    </row>
    <row r="57" spans="1:9" ht="30.75" customHeight="1" x14ac:dyDescent="0.25">
      <c r="A57" s="214" t="s">
        <v>302</v>
      </c>
      <c r="B57" s="220" t="s">
        <v>303</v>
      </c>
      <c r="C57" s="18"/>
      <c r="D57" s="18"/>
      <c r="E57" s="30"/>
      <c r="F57" s="22"/>
      <c r="G57" s="18"/>
      <c r="H57" s="19"/>
      <c r="I57" s="22"/>
    </row>
    <row r="58" spans="1:9" ht="75.75" customHeight="1" x14ac:dyDescent="0.25">
      <c r="A58" s="221" t="s">
        <v>61</v>
      </c>
      <c r="B58" s="222" t="s">
        <v>62</v>
      </c>
      <c r="C58" s="217"/>
      <c r="D58" s="217"/>
      <c r="E58" s="218"/>
      <c r="F58" s="217"/>
      <c r="G58" s="217"/>
      <c r="H58" s="219"/>
      <c r="I58" s="234"/>
    </row>
    <row r="59" spans="1:9" ht="87" customHeight="1" x14ac:dyDescent="0.25">
      <c r="A59" s="40" t="s">
        <v>63</v>
      </c>
      <c r="B59" s="15" t="s">
        <v>64</v>
      </c>
      <c r="C59" s="16">
        <v>2</v>
      </c>
      <c r="D59" s="17">
        <v>6</v>
      </c>
      <c r="E59" s="21"/>
      <c r="F59" s="22"/>
      <c r="G59" s="18"/>
      <c r="H59" s="19"/>
      <c r="I59" s="18"/>
    </row>
    <row r="60" spans="1:9" ht="38.25" x14ac:dyDescent="0.25">
      <c r="A60" s="40" t="s">
        <v>65</v>
      </c>
      <c r="B60" s="41" t="s">
        <v>66</v>
      </c>
      <c r="C60" s="16"/>
      <c r="D60" s="17"/>
      <c r="E60" s="21"/>
      <c r="F60" s="22"/>
      <c r="G60" s="18"/>
      <c r="H60" s="19"/>
      <c r="I60" s="18"/>
    </row>
    <row r="61" spans="1:9" ht="25.5" x14ac:dyDescent="0.25">
      <c r="A61" s="40" t="s">
        <v>67</v>
      </c>
      <c r="B61" s="41" t="s">
        <v>68</v>
      </c>
      <c r="C61" s="16"/>
      <c r="D61" s="17">
        <v>13</v>
      </c>
      <c r="E61" s="21"/>
      <c r="F61" s="22"/>
      <c r="G61" s="18"/>
      <c r="H61" s="19"/>
      <c r="I61" s="18"/>
    </row>
    <row r="62" spans="1:9" ht="38.25" x14ac:dyDescent="0.25">
      <c r="A62" s="40" t="s">
        <v>69</v>
      </c>
      <c r="B62" s="41" t="s">
        <v>70</v>
      </c>
      <c r="C62" s="16"/>
      <c r="D62" s="17">
        <v>590</v>
      </c>
      <c r="E62" s="21"/>
      <c r="F62" s="22"/>
      <c r="G62" s="18"/>
      <c r="H62" s="19"/>
      <c r="I62" s="18"/>
    </row>
    <row r="63" spans="1:9" x14ac:dyDescent="0.25">
      <c r="A63" s="242" t="s">
        <v>71</v>
      </c>
      <c r="B63" s="242"/>
      <c r="C63" s="18"/>
      <c r="D63" s="42"/>
      <c r="E63" s="18"/>
      <c r="F63" s="43"/>
      <c r="G63" s="22"/>
      <c r="H63" s="19" t="e">
        <f>F63+#REF!+#REF!+#REF!+#REF!+#REF!+#REF!+#REF!+#REF!+#REF!+#REF!+#REF!+#REF!+#REF!+#REF!+#REF!+#REF!+#REF!+#REF!+#REF!+#REF!+#REF!+#REF!+#REF!+#REF!+#REF!+#REF!+#REF!+#REF!+#REF!+#REF!+#REF!+#REF!+#REF!+#REF!+#REF!+#REF!+#REF!+#REF!+#REF!+#REF!+#REF!+#REF!+#REF!+G63</f>
        <v>#REF!</v>
      </c>
      <c r="I63" s="22"/>
    </row>
    <row r="64" spans="1:9" ht="38.25" x14ac:dyDescent="0.25">
      <c r="A64" s="44"/>
      <c r="B64" s="45" t="s">
        <v>72</v>
      </c>
      <c r="C64" s="24"/>
      <c r="D64" s="46"/>
      <c r="E64" s="27"/>
      <c r="F64" s="27"/>
      <c r="G64" s="22"/>
      <c r="H64" s="19" t="e">
        <f>F64+#REF!+#REF!+#REF!+#REF!+#REF!+#REF!+#REF!+#REF!+#REF!+#REF!+#REF!+#REF!+#REF!+#REF!+#REF!+#REF!+#REF!+#REF!+#REF!+#REF!+#REF!+#REF!+#REF!+#REF!+#REF!+#REF!+#REF!+#REF!+#REF!+#REF!+#REF!+#REF!+#REF!+#REF!+#REF!+#REF!+#REF!+#REF!+#REF!+#REF!+#REF!+#REF!+#REF!+G64</f>
        <v>#REF!</v>
      </c>
      <c r="I64" s="22"/>
    </row>
    <row r="65" spans="1:9" x14ac:dyDescent="0.25">
      <c r="A65" s="44"/>
      <c r="B65" s="45" t="s">
        <v>73</v>
      </c>
      <c r="C65" s="24"/>
      <c r="D65" s="24"/>
      <c r="E65" s="27"/>
      <c r="F65" s="27"/>
      <c r="G65" s="22"/>
      <c r="H65" s="19"/>
      <c r="I65" s="22"/>
    </row>
    <row r="66" spans="1:9" x14ac:dyDescent="0.25">
      <c r="A66" s="44"/>
      <c r="B66" s="47" t="s">
        <v>74</v>
      </c>
      <c r="C66" s="32"/>
      <c r="D66" s="32"/>
      <c r="E66" s="31"/>
      <c r="F66" s="31"/>
      <c r="G66" s="31"/>
      <c r="H66" s="19"/>
      <c r="I66" s="31"/>
    </row>
    <row r="67" spans="1:9" ht="25.5" x14ac:dyDescent="0.25">
      <c r="A67" s="44"/>
      <c r="B67" s="45" t="s">
        <v>75</v>
      </c>
      <c r="C67" s="32"/>
      <c r="D67" s="32"/>
      <c r="E67" s="31"/>
      <c r="F67" s="31"/>
      <c r="G67" s="22"/>
      <c r="H67" s="19"/>
      <c r="I67" s="22"/>
    </row>
    <row r="68" spans="1:9" x14ac:dyDescent="0.25">
      <c r="A68" s="44"/>
      <c r="B68" s="45" t="s">
        <v>73</v>
      </c>
      <c r="C68" s="225"/>
      <c r="D68" s="225"/>
      <c r="E68" s="227"/>
      <c r="F68" s="227"/>
      <c r="G68" s="227"/>
      <c r="H68" s="228"/>
      <c r="I68" s="225"/>
    </row>
    <row r="69" spans="1:9" x14ac:dyDescent="0.25">
      <c r="A69" s="44"/>
      <c r="B69" s="47" t="s">
        <v>74</v>
      </c>
      <c r="C69" s="18"/>
      <c r="D69" s="18"/>
      <c r="E69" s="31"/>
      <c r="F69" s="31"/>
      <c r="G69" s="31"/>
      <c r="H69" s="19"/>
      <c r="I69" s="32"/>
    </row>
    <row r="70" spans="1:9" ht="15.75" customHeight="1" x14ac:dyDescent="0.25">
      <c r="A70" s="243" t="s">
        <v>304</v>
      </c>
      <c r="B70" s="243"/>
      <c r="C70" s="243"/>
      <c r="D70" s="243"/>
      <c r="E70" s="243"/>
      <c r="F70" s="243"/>
      <c r="G70" s="243"/>
      <c r="H70" s="243"/>
      <c r="I70" s="243"/>
    </row>
    <row r="71" spans="1:9" x14ac:dyDescent="0.25">
      <c r="A71" s="244"/>
      <c r="B71" s="244"/>
      <c r="C71" s="244"/>
      <c r="D71" s="244"/>
      <c r="E71" s="244"/>
      <c r="F71" s="244"/>
      <c r="G71" s="244"/>
      <c r="H71" s="244"/>
      <c r="I71" s="244"/>
    </row>
    <row r="72" spans="1:9" ht="27.75" customHeight="1" x14ac:dyDescent="0.25">
      <c r="A72" s="244"/>
      <c r="B72" s="244"/>
      <c r="C72" s="244"/>
      <c r="D72" s="244"/>
      <c r="E72" s="244"/>
      <c r="F72" s="244"/>
      <c r="G72" s="244"/>
      <c r="H72" s="244"/>
      <c r="I72" s="244"/>
    </row>
    <row r="73" spans="1:9" x14ac:dyDescent="0.25">
      <c r="A73" s="7"/>
      <c r="B73" s="91"/>
    </row>
    <row r="74" spans="1:9" x14ac:dyDescent="0.25">
      <c r="A74" s="48" t="s">
        <v>297</v>
      </c>
      <c r="B74" s="49"/>
    </row>
    <row r="75" spans="1:9" x14ac:dyDescent="0.25">
      <c r="A75" s="48" t="s">
        <v>305</v>
      </c>
      <c r="B75" s="49"/>
    </row>
    <row r="77" spans="1:9" x14ac:dyDescent="0.25">
      <c r="B77" s="1"/>
    </row>
    <row r="78" spans="1:9" x14ac:dyDescent="0.25">
      <c r="B78" s="1"/>
    </row>
    <row r="79" spans="1:9" ht="39.75" customHeight="1" x14ac:dyDescent="0.25">
      <c r="B79" s="1"/>
    </row>
  </sheetData>
  <mergeCells count="19">
    <mergeCell ref="A22:A26"/>
    <mergeCell ref="A27:A29"/>
    <mergeCell ref="A30:A32"/>
    <mergeCell ref="A63:B63"/>
    <mergeCell ref="A70:I72"/>
    <mergeCell ref="E2:I2"/>
    <mergeCell ref="B3:I3"/>
    <mergeCell ref="A5:A6"/>
    <mergeCell ref="B5:B6"/>
    <mergeCell ref="C5:I5"/>
    <mergeCell ref="A8:A9"/>
    <mergeCell ref="A33:A39"/>
    <mergeCell ref="A40:A42"/>
    <mergeCell ref="A43:A46"/>
    <mergeCell ref="A47:A48"/>
    <mergeCell ref="A10:A12"/>
    <mergeCell ref="A13:A15"/>
    <mergeCell ref="A16:A18"/>
    <mergeCell ref="A19:A21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opLeftCell="A5" workbookViewId="0">
      <selection activeCell="I18" sqref="I18"/>
    </sheetView>
  </sheetViews>
  <sheetFormatPr defaultRowHeight="15.75" x14ac:dyDescent="0.25"/>
  <cols>
    <col min="1" max="1" width="6.28515625" style="50" customWidth="1"/>
    <col min="2" max="2" width="49.5703125" style="50" customWidth="1"/>
    <col min="3" max="3" width="12.5703125" style="50" hidden="1" customWidth="1"/>
    <col min="4" max="4" width="12.7109375" style="50" hidden="1" customWidth="1"/>
    <col min="5" max="5" width="14" style="50" customWidth="1"/>
    <col min="6" max="7" width="14.42578125" style="50" hidden="1" customWidth="1"/>
    <col min="8" max="8" width="11.85546875" style="50" hidden="1" customWidth="1"/>
    <col min="9" max="9" width="14.42578125" style="50" customWidth="1"/>
    <col min="10" max="11" width="11.7109375" style="50" hidden="1" customWidth="1"/>
    <col min="12" max="13" width="10.85546875" style="50" hidden="1" customWidth="1"/>
    <col min="14" max="15" width="13.7109375" style="50" customWidth="1"/>
    <col min="16" max="256" width="9.140625" style="50"/>
    <col min="257" max="257" width="6.28515625" style="50" customWidth="1"/>
    <col min="258" max="258" width="49.5703125" style="50" customWidth="1"/>
    <col min="259" max="260" width="0" style="50" hidden="1" customWidth="1"/>
    <col min="261" max="261" width="14" style="50" customWidth="1"/>
    <col min="262" max="264" width="0" style="50" hidden="1" customWidth="1"/>
    <col min="265" max="265" width="16.140625" style="50" customWidth="1"/>
    <col min="266" max="269" width="0" style="50" hidden="1" customWidth="1"/>
    <col min="270" max="270" width="12.85546875" style="50" customWidth="1"/>
    <col min="271" max="271" width="15.7109375" style="50" customWidth="1"/>
    <col min="272" max="512" width="9.140625" style="50"/>
    <col min="513" max="513" width="6.28515625" style="50" customWidth="1"/>
    <col min="514" max="514" width="49.5703125" style="50" customWidth="1"/>
    <col min="515" max="516" width="0" style="50" hidden="1" customWidth="1"/>
    <col min="517" max="517" width="14" style="50" customWidth="1"/>
    <col min="518" max="520" width="0" style="50" hidden="1" customWidth="1"/>
    <col min="521" max="521" width="16.140625" style="50" customWidth="1"/>
    <col min="522" max="525" width="0" style="50" hidden="1" customWidth="1"/>
    <col min="526" max="526" width="12.85546875" style="50" customWidth="1"/>
    <col min="527" max="527" width="15.7109375" style="50" customWidth="1"/>
    <col min="528" max="768" width="9.140625" style="50"/>
    <col min="769" max="769" width="6.28515625" style="50" customWidth="1"/>
    <col min="770" max="770" width="49.5703125" style="50" customWidth="1"/>
    <col min="771" max="772" width="0" style="50" hidden="1" customWidth="1"/>
    <col min="773" max="773" width="14" style="50" customWidth="1"/>
    <col min="774" max="776" width="0" style="50" hidden="1" customWidth="1"/>
    <col min="777" max="777" width="16.140625" style="50" customWidth="1"/>
    <col min="778" max="781" width="0" style="50" hidden="1" customWidth="1"/>
    <col min="782" max="782" width="12.85546875" style="50" customWidth="1"/>
    <col min="783" max="783" width="15.7109375" style="50" customWidth="1"/>
    <col min="784" max="1024" width="9.140625" style="50"/>
    <col min="1025" max="1025" width="6.28515625" style="50" customWidth="1"/>
    <col min="1026" max="1026" width="49.5703125" style="50" customWidth="1"/>
    <col min="1027" max="1028" width="0" style="50" hidden="1" customWidth="1"/>
    <col min="1029" max="1029" width="14" style="50" customWidth="1"/>
    <col min="1030" max="1032" width="0" style="50" hidden="1" customWidth="1"/>
    <col min="1033" max="1033" width="16.140625" style="50" customWidth="1"/>
    <col min="1034" max="1037" width="0" style="50" hidden="1" customWidth="1"/>
    <col min="1038" max="1038" width="12.85546875" style="50" customWidth="1"/>
    <col min="1039" max="1039" width="15.7109375" style="50" customWidth="1"/>
    <col min="1040" max="1280" width="9.140625" style="50"/>
    <col min="1281" max="1281" width="6.28515625" style="50" customWidth="1"/>
    <col min="1282" max="1282" width="49.5703125" style="50" customWidth="1"/>
    <col min="1283" max="1284" width="0" style="50" hidden="1" customWidth="1"/>
    <col min="1285" max="1285" width="14" style="50" customWidth="1"/>
    <col min="1286" max="1288" width="0" style="50" hidden="1" customWidth="1"/>
    <col min="1289" max="1289" width="16.140625" style="50" customWidth="1"/>
    <col min="1290" max="1293" width="0" style="50" hidden="1" customWidth="1"/>
    <col min="1294" max="1294" width="12.85546875" style="50" customWidth="1"/>
    <col min="1295" max="1295" width="15.7109375" style="50" customWidth="1"/>
    <col min="1296" max="1536" width="9.140625" style="50"/>
    <col min="1537" max="1537" width="6.28515625" style="50" customWidth="1"/>
    <col min="1538" max="1538" width="49.5703125" style="50" customWidth="1"/>
    <col min="1539" max="1540" width="0" style="50" hidden="1" customWidth="1"/>
    <col min="1541" max="1541" width="14" style="50" customWidth="1"/>
    <col min="1542" max="1544" width="0" style="50" hidden="1" customWidth="1"/>
    <col min="1545" max="1545" width="16.140625" style="50" customWidth="1"/>
    <col min="1546" max="1549" width="0" style="50" hidden="1" customWidth="1"/>
    <col min="1550" max="1550" width="12.85546875" style="50" customWidth="1"/>
    <col min="1551" max="1551" width="15.7109375" style="50" customWidth="1"/>
    <col min="1552" max="1792" width="9.140625" style="50"/>
    <col min="1793" max="1793" width="6.28515625" style="50" customWidth="1"/>
    <col min="1794" max="1794" width="49.5703125" style="50" customWidth="1"/>
    <col min="1795" max="1796" width="0" style="50" hidden="1" customWidth="1"/>
    <col min="1797" max="1797" width="14" style="50" customWidth="1"/>
    <col min="1798" max="1800" width="0" style="50" hidden="1" customWidth="1"/>
    <col min="1801" max="1801" width="16.140625" style="50" customWidth="1"/>
    <col min="1802" max="1805" width="0" style="50" hidden="1" customWidth="1"/>
    <col min="1806" max="1806" width="12.85546875" style="50" customWidth="1"/>
    <col min="1807" max="1807" width="15.7109375" style="50" customWidth="1"/>
    <col min="1808" max="2048" width="9.140625" style="50"/>
    <col min="2049" max="2049" width="6.28515625" style="50" customWidth="1"/>
    <col min="2050" max="2050" width="49.5703125" style="50" customWidth="1"/>
    <col min="2051" max="2052" width="0" style="50" hidden="1" customWidth="1"/>
    <col min="2053" max="2053" width="14" style="50" customWidth="1"/>
    <col min="2054" max="2056" width="0" style="50" hidden="1" customWidth="1"/>
    <col min="2057" max="2057" width="16.140625" style="50" customWidth="1"/>
    <col min="2058" max="2061" width="0" style="50" hidden="1" customWidth="1"/>
    <col min="2062" max="2062" width="12.85546875" style="50" customWidth="1"/>
    <col min="2063" max="2063" width="15.7109375" style="50" customWidth="1"/>
    <col min="2064" max="2304" width="9.140625" style="50"/>
    <col min="2305" max="2305" width="6.28515625" style="50" customWidth="1"/>
    <col min="2306" max="2306" width="49.5703125" style="50" customWidth="1"/>
    <col min="2307" max="2308" width="0" style="50" hidden="1" customWidth="1"/>
    <col min="2309" max="2309" width="14" style="50" customWidth="1"/>
    <col min="2310" max="2312" width="0" style="50" hidden="1" customWidth="1"/>
    <col min="2313" max="2313" width="16.140625" style="50" customWidth="1"/>
    <col min="2314" max="2317" width="0" style="50" hidden="1" customWidth="1"/>
    <col min="2318" max="2318" width="12.85546875" style="50" customWidth="1"/>
    <col min="2319" max="2319" width="15.7109375" style="50" customWidth="1"/>
    <col min="2320" max="2560" width="9.140625" style="50"/>
    <col min="2561" max="2561" width="6.28515625" style="50" customWidth="1"/>
    <col min="2562" max="2562" width="49.5703125" style="50" customWidth="1"/>
    <col min="2563" max="2564" width="0" style="50" hidden="1" customWidth="1"/>
    <col min="2565" max="2565" width="14" style="50" customWidth="1"/>
    <col min="2566" max="2568" width="0" style="50" hidden="1" customWidth="1"/>
    <col min="2569" max="2569" width="16.140625" style="50" customWidth="1"/>
    <col min="2570" max="2573" width="0" style="50" hidden="1" customWidth="1"/>
    <col min="2574" max="2574" width="12.85546875" style="50" customWidth="1"/>
    <col min="2575" max="2575" width="15.7109375" style="50" customWidth="1"/>
    <col min="2576" max="2816" width="9.140625" style="50"/>
    <col min="2817" max="2817" width="6.28515625" style="50" customWidth="1"/>
    <col min="2818" max="2818" width="49.5703125" style="50" customWidth="1"/>
    <col min="2819" max="2820" width="0" style="50" hidden="1" customWidth="1"/>
    <col min="2821" max="2821" width="14" style="50" customWidth="1"/>
    <col min="2822" max="2824" width="0" style="50" hidden="1" customWidth="1"/>
    <col min="2825" max="2825" width="16.140625" style="50" customWidth="1"/>
    <col min="2826" max="2829" width="0" style="50" hidden="1" customWidth="1"/>
    <col min="2830" max="2830" width="12.85546875" style="50" customWidth="1"/>
    <col min="2831" max="2831" width="15.7109375" style="50" customWidth="1"/>
    <col min="2832" max="3072" width="9.140625" style="50"/>
    <col min="3073" max="3073" width="6.28515625" style="50" customWidth="1"/>
    <col min="3074" max="3074" width="49.5703125" style="50" customWidth="1"/>
    <col min="3075" max="3076" width="0" style="50" hidden="1" customWidth="1"/>
    <col min="3077" max="3077" width="14" style="50" customWidth="1"/>
    <col min="3078" max="3080" width="0" style="50" hidden="1" customWidth="1"/>
    <col min="3081" max="3081" width="16.140625" style="50" customWidth="1"/>
    <col min="3082" max="3085" width="0" style="50" hidden="1" customWidth="1"/>
    <col min="3086" max="3086" width="12.85546875" style="50" customWidth="1"/>
    <col min="3087" max="3087" width="15.7109375" style="50" customWidth="1"/>
    <col min="3088" max="3328" width="9.140625" style="50"/>
    <col min="3329" max="3329" width="6.28515625" style="50" customWidth="1"/>
    <col min="3330" max="3330" width="49.5703125" style="50" customWidth="1"/>
    <col min="3331" max="3332" width="0" style="50" hidden="1" customWidth="1"/>
    <col min="3333" max="3333" width="14" style="50" customWidth="1"/>
    <col min="3334" max="3336" width="0" style="50" hidden="1" customWidth="1"/>
    <col min="3337" max="3337" width="16.140625" style="50" customWidth="1"/>
    <col min="3338" max="3341" width="0" style="50" hidden="1" customWidth="1"/>
    <col min="3342" max="3342" width="12.85546875" style="50" customWidth="1"/>
    <col min="3343" max="3343" width="15.7109375" style="50" customWidth="1"/>
    <col min="3344" max="3584" width="9.140625" style="50"/>
    <col min="3585" max="3585" width="6.28515625" style="50" customWidth="1"/>
    <col min="3586" max="3586" width="49.5703125" style="50" customWidth="1"/>
    <col min="3587" max="3588" width="0" style="50" hidden="1" customWidth="1"/>
    <col min="3589" max="3589" width="14" style="50" customWidth="1"/>
    <col min="3590" max="3592" width="0" style="50" hidden="1" customWidth="1"/>
    <col min="3593" max="3593" width="16.140625" style="50" customWidth="1"/>
    <col min="3594" max="3597" width="0" style="50" hidden="1" customWidth="1"/>
    <col min="3598" max="3598" width="12.85546875" style="50" customWidth="1"/>
    <col min="3599" max="3599" width="15.7109375" style="50" customWidth="1"/>
    <col min="3600" max="3840" width="9.140625" style="50"/>
    <col min="3841" max="3841" width="6.28515625" style="50" customWidth="1"/>
    <col min="3842" max="3842" width="49.5703125" style="50" customWidth="1"/>
    <col min="3843" max="3844" width="0" style="50" hidden="1" customWidth="1"/>
    <col min="3845" max="3845" width="14" style="50" customWidth="1"/>
    <col min="3846" max="3848" width="0" style="50" hidden="1" customWidth="1"/>
    <col min="3849" max="3849" width="16.140625" style="50" customWidth="1"/>
    <col min="3850" max="3853" width="0" style="50" hidden="1" customWidth="1"/>
    <col min="3854" max="3854" width="12.85546875" style="50" customWidth="1"/>
    <col min="3855" max="3855" width="15.7109375" style="50" customWidth="1"/>
    <col min="3856" max="4096" width="9.140625" style="50"/>
    <col min="4097" max="4097" width="6.28515625" style="50" customWidth="1"/>
    <col min="4098" max="4098" width="49.5703125" style="50" customWidth="1"/>
    <col min="4099" max="4100" width="0" style="50" hidden="1" customWidth="1"/>
    <col min="4101" max="4101" width="14" style="50" customWidth="1"/>
    <col min="4102" max="4104" width="0" style="50" hidden="1" customWidth="1"/>
    <col min="4105" max="4105" width="16.140625" style="50" customWidth="1"/>
    <col min="4106" max="4109" width="0" style="50" hidden="1" customWidth="1"/>
    <col min="4110" max="4110" width="12.85546875" style="50" customWidth="1"/>
    <col min="4111" max="4111" width="15.7109375" style="50" customWidth="1"/>
    <col min="4112" max="4352" width="9.140625" style="50"/>
    <col min="4353" max="4353" width="6.28515625" style="50" customWidth="1"/>
    <col min="4354" max="4354" width="49.5703125" style="50" customWidth="1"/>
    <col min="4355" max="4356" width="0" style="50" hidden="1" customWidth="1"/>
    <col min="4357" max="4357" width="14" style="50" customWidth="1"/>
    <col min="4358" max="4360" width="0" style="50" hidden="1" customWidth="1"/>
    <col min="4361" max="4361" width="16.140625" style="50" customWidth="1"/>
    <col min="4362" max="4365" width="0" style="50" hidden="1" customWidth="1"/>
    <col min="4366" max="4366" width="12.85546875" style="50" customWidth="1"/>
    <col min="4367" max="4367" width="15.7109375" style="50" customWidth="1"/>
    <col min="4368" max="4608" width="9.140625" style="50"/>
    <col min="4609" max="4609" width="6.28515625" style="50" customWidth="1"/>
    <col min="4610" max="4610" width="49.5703125" style="50" customWidth="1"/>
    <col min="4611" max="4612" width="0" style="50" hidden="1" customWidth="1"/>
    <col min="4613" max="4613" width="14" style="50" customWidth="1"/>
    <col min="4614" max="4616" width="0" style="50" hidden="1" customWidth="1"/>
    <col min="4617" max="4617" width="16.140625" style="50" customWidth="1"/>
    <col min="4618" max="4621" width="0" style="50" hidden="1" customWidth="1"/>
    <col min="4622" max="4622" width="12.85546875" style="50" customWidth="1"/>
    <col min="4623" max="4623" width="15.7109375" style="50" customWidth="1"/>
    <col min="4624" max="4864" width="9.140625" style="50"/>
    <col min="4865" max="4865" width="6.28515625" style="50" customWidth="1"/>
    <col min="4866" max="4866" width="49.5703125" style="50" customWidth="1"/>
    <col min="4867" max="4868" width="0" style="50" hidden="1" customWidth="1"/>
    <col min="4869" max="4869" width="14" style="50" customWidth="1"/>
    <col min="4870" max="4872" width="0" style="50" hidden="1" customWidth="1"/>
    <col min="4873" max="4873" width="16.140625" style="50" customWidth="1"/>
    <col min="4874" max="4877" width="0" style="50" hidden="1" customWidth="1"/>
    <col min="4878" max="4878" width="12.85546875" style="50" customWidth="1"/>
    <col min="4879" max="4879" width="15.7109375" style="50" customWidth="1"/>
    <col min="4880" max="5120" width="9.140625" style="50"/>
    <col min="5121" max="5121" width="6.28515625" style="50" customWidth="1"/>
    <col min="5122" max="5122" width="49.5703125" style="50" customWidth="1"/>
    <col min="5123" max="5124" width="0" style="50" hidden="1" customWidth="1"/>
    <col min="5125" max="5125" width="14" style="50" customWidth="1"/>
    <col min="5126" max="5128" width="0" style="50" hidden="1" customWidth="1"/>
    <col min="5129" max="5129" width="16.140625" style="50" customWidth="1"/>
    <col min="5130" max="5133" width="0" style="50" hidden="1" customWidth="1"/>
    <col min="5134" max="5134" width="12.85546875" style="50" customWidth="1"/>
    <col min="5135" max="5135" width="15.7109375" style="50" customWidth="1"/>
    <col min="5136" max="5376" width="9.140625" style="50"/>
    <col min="5377" max="5377" width="6.28515625" style="50" customWidth="1"/>
    <col min="5378" max="5378" width="49.5703125" style="50" customWidth="1"/>
    <col min="5379" max="5380" width="0" style="50" hidden="1" customWidth="1"/>
    <col min="5381" max="5381" width="14" style="50" customWidth="1"/>
    <col min="5382" max="5384" width="0" style="50" hidden="1" customWidth="1"/>
    <col min="5385" max="5385" width="16.140625" style="50" customWidth="1"/>
    <col min="5386" max="5389" width="0" style="50" hidden="1" customWidth="1"/>
    <col min="5390" max="5390" width="12.85546875" style="50" customWidth="1"/>
    <col min="5391" max="5391" width="15.7109375" style="50" customWidth="1"/>
    <col min="5392" max="5632" width="9.140625" style="50"/>
    <col min="5633" max="5633" width="6.28515625" style="50" customWidth="1"/>
    <col min="5634" max="5634" width="49.5703125" style="50" customWidth="1"/>
    <col min="5635" max="5636" width="0" style="50" hidden="1" customWidth="1"/>
    <col min="5637" max="5637" width="14" style="50" customWidth="1"/>
    <col min="5638" max="5640" width="0" style="50" hidden="1" customWidth="1"/>
    <col min="5641" max="5641" width="16.140625" style="50" customWidth="1"/>
    <col min="5642" max="5645" width="0" style="50" hidden="1" customWidth="1"/>
    <col min="5646" max="5646" width="12.85546875" style="50" customWidth="1"/>
    <col min="5647" max="5647" width="15.7109375" style="50" customWidth="1"/>
    <col min="5648" max="5888" width="9.140625" style="50"/>
    <col min="5889" max="5889" width="6.28515625" style="50" customWidth="1"/>
    <col min="5890" max="5890" width="49.5703125" style="50" customWidth="1"/>
    <col min="5891" max="5892" width="0" style="50" hidden="1" customWidth="1"/>
    <col min="5893" max="5893" width="14" style="50" customWidth="1"/>
    <col min="5894" max="5896" width="0" style="50" hidden="1" customWidth="1"/>
    <col min="5897" max="5897" width="16.140625" style="50" customWidth="1"/>
    <col min="5898" max="5901" width="0" style="50" hidden="1" customWidth="1"/>
    <col min="5902" max="5902" width="12.85546875" style="50" customWidth="1"/>
    <col min="5903" max="5903" width="15.7109375" style="50" customWidth="1"/>
    <col min="5904" max="6144" width="9.140625" style="50"/>
    <col min="6145" max="6145" width="6.28515625" style="50" customWidth="1"/>
    <col min="6146" max="6146" width="49.5703125" style="50" customWidth="1"/>
    <col min="6147" max="6148" width="0" style="50" hidden="1" customWidth="1"/>
    <col min="6149" max="6149" width="14" style="50" customWidth="1"/>
    <col min="6150" max="6152" width="0" style="50" hidden="1" customWidth="1"/>
    <col min="6153" max="6153" width="16.140625" style="50" customWidth="1"/>
    <col min="6154" max="6157" width="0" style="50" hidden="1" customWidth="1"/>
    <col min="6158" max="6158" width="12.85546875" style="50" customWidth="1"/>
    <col min="6159" max="6159" width="15.7109375" style="50" customWidth="1"/>
    <col min="6160" max="6400" width="9.140625" style="50"/>
    <col min="6401" max="6401" width="6.28515625" style="50" customWidth="1"/>
    <col min="6402" max="6402" width="49.5703125" style="50" customWidth="1"/>
    <col min="6403" max="6404" width="0" style="50" hidden="1" customWidth="1"/>
    <col min="6405" max="6405" width="14" style="50" customWidth="1"/>
    <col min="6406" max="6408" width="0" style="50" hidden="1" customWidth="1"/>
    <col min="6409" max="6409" width="16.140625" style="50" customWidth="1"/>
    <col min="6410" max="6413" width="0" style="50" hidden="1" customWidth="1"/>
    <col min="6414" max="6414" width="12.85546875" style="50" customWidth="1"/>
    <col min="6415" max="6415" width="15.7109375" style="50" customWidth="1"/>
    <col min="6416" max="6656" width="9.140625" style="50"/>
    <col min="6657" max="6657" width="6.28515625" style="50" customWidth="1"/>
    <col min="6658" max="6658" width="49.5703125" style="50" customWidth="1"/>
    <col min="6659" max="6660" width="0" style="50" hidden="1" customWidth="1"/>
    <col min="6661" max="6661" width="14" style="50" customWidth="1"/>
    <col min="6662" max="6664" width="0" style="50" hidden="1" customWidth="1"/>
    <col min="6665" max="6665" width="16.140625" style="50" customWidth="1"/>
    <col min="6666" max="6669" width="0" style="50" hidden="1" customWidth="1"/>
    <col min="6670" max="6670" width="12.85546875" style="50" customWidth="1"/>
    <col min="6671" max="6671" width="15.7109375" style="50" customWidth="1"/>
    <col min="6672" max="6912" width="9.140625" style="50"/>
    <col min="6913" max="6913" width="6.28515625" style="50" customWidth="1"/>
    <col min="6914" max="6914" width="49.5703125" style="50" customWidth="1"/>
    <col min="6915" max="6916" width="0" style="50" hidden="1" customWidth="1"/>
    <col min="6917" max="6917" width="14" style="50" customWidth="1"/>
    <col min="6918" max="6920" width="0" style="50" hidden="1" customWidth="1"/>
    <col min="6921" max="6921" width="16.140625" style="50" customWidth="1"/>
    <col min="6922" max="6925" width="0" style="50" hidden="1" customWidth="1"/>
    <col min="6926" max="6926" width="12.85546875" style="50" customWidth="1"/>
    <col min="6927" max="6927" width="15.7109375" style="50" customWidth="1"/>
    <col min="6928" max="7168" width="9.140625" style="50"/>
    <col min="7169" max="7169" width="6.28515625" style="50" customWidth="1"/>
    <col min="7170" max="7170" width="49.5703125" style="50" customWidth="1"/>
    <col min="7171" max="7172" width="0" style="50" hidden="1" customWidth="1"/>
    <col min="7173" max="7173" width="14" style="50" customWidth="1"/>
    <col min="7174" max="7176" width="0" style="50" hidden="1" customWidth="1"/>
    <col min="7177" max="7177" width="16.140625" style="50" customWidth="1"/>
    <col min="7178" max="7181" width="0" style="50" hidden="1" customWidth="1"/>
    <col min="7182" max="7182" width="12.85546875" style="50" customWidth="1"/>
    <col min="7183" max="7183" width="15.7109375" style="50" customWidth="1"/>
    <col min="7184" max="7424" width="9.140625" style="50"/>
    <col min="7425" max="7425" width="6.28515625" style="50" customWidth="1"/>
    <col min="7426" max="7426" width="49.5703125" style="50" customWidth="1"/>
    <col min="7427" max="7428" width="0" style="50" hidden="1" customWidth="1"/>
    <col min="7429" max="7429" width="14" style="50" customWidth="1"/>
    <col min="7430" max="7432" width="0" style="50" hidden="1" customWidth="1"/>
    <col min="7433" max="7433" width="16.140625" style="50" customWidth="1"/>
    <col min="7434" max="7437" width="0" style="50" hidden="1" customWidth="1"/>
    <col min="7438" max="7438" width="12.85546875" style="50" customWidth="1"/>
    <col min="7439" max="7439" width="15.7109375" style="50" customWidth="1"/>
    <col min="7440" max="7680" width="9.140625" style="50"/>
    <col min="7681" max="7681" width="6.28515625" style="50" customWidth="1"/>
    <col min="7682" max="7682" width="49.5703125" style="50" customWidth="1"/>
    <col min="7683" max="7684" width="0" style="50" hidden="1" customWidth="1"/>
    <col min="7685" max="7685" width="14" style="50" customWidth="1"/>
    <col min="7686" max="7688" width="0" style="50" hidden="1" customWidth="1"/>
    <col min="7689" max="7689" width="16.140625" style="50" customWidth="1"/>
    <col min="7690" max="7693" width="0" style="50" hidden="1" customWidth="1"/>
    <col min="7694" max="7694" width="12.85546875" style="50" customWidth="1"/>
    <col min="7695" max="7695" width="15.7109375" style="50" customWidth="1"/>
    <col min="7696" max="7936" width="9.140625" style="50"/>
    <col min="7937" max="7937" width="6.28515625" style="50" customWidth="1"/>
    <col min="7938" max="7938" width="49.5703125" style="50" customWidth="1"/>
    <col min="7939" max="7940" width="0" style="50" hidden="1" customWidth="1"/>
    <col min="7941" max="7941" width="14" style="50" customWidth="1"/>
    <col min="7942" max="7944" width="0" style="50" hidden="1" customWidth="1"/>
    <col min="7945" max="7945" width="16.140625" style="50" customWidth="1"/>
    <col min="7946" max="7949" width="0" style="50" hidden="1" customWidth="1"/>
    <col min="7950" max="7950" width="12.85546875" style="50" customWidth="1"/>
    <col min="7951" max="7951" width="15.7109375" style="50" customWidth="1"/>
    <col min="7952" max="8192" width="9.140625" style="50"/>
    <col min="8193" max="8193" width="6.28515625" style="50" customWidth="1"/>
    <col min="8194" max="8194" width="49.5703125" style="50" customWidth="1"/>
    <col min="8195" max="8196" width="0" style="50" hidden="1" customWidth="1"/>
    <col min="8197" max="8197" width="14" style="50" customWidth="1"/>
    <col min="8198" max="8200" width="0" style="50" hidden="1" customWidth="1"/>
    <col min="8201" max="8201" width="16.140625" style="50" customWidth="1"/>
    <col min="8202" max="8205" width="0" style="50" hidden="1" customWidth="1"/>
    <col min="8206" max="8206" width="12.85546875" style="50" customWidth="1"/>
    <col min="8207" max="8207" width="15.7109375" style="50" customWidth="1"/>
    <col min="8208" max="8448" width="9.140625" style="50"/>
    <col min="8449" max="8449" width="6.28515625" style="50" customWidth="1"/>
    <col min="8450" max="8450" width="49.5703125" style="50" customWidth="1"/>
    <col min="8451" max="8452" width="0" style="50" hidden="1" customWidth="1"/>
    <col min="8453" max="8453" width="14" style="50" customWidth="1"/>
    <col min="8454" max="8456" width="0" style="50" hidden="1" customWidth="1"/>
    <col min="8457" max="8457" width="16.140625" style="50" customWidth="1"/>
    <col min="8458" max="8461" width="0" style="50" hidden="1" customWidth="1"/>
    <col min="8462" max="8462" width="12.85546875" style="50" customWidth="1"/>
    <col min="8463" max="8463" width="15.7109375" style="50" customWidth="1"/>
    <col min="8464" max="8704" width="9.140625" style="50"/>
    <col min="8705" max="8705" width="6.28515625" style="50" customWidth="1"/>
    <col min="8706" max="8706" width="49.5703125" style="50" customWidth="1"/>
    <col min="8707" max="8708" width="0" style="50" hidden="1" customWidth="1"/>
    <col min="8709" max="8709" width="14" style="50" customWidth="1"/>
    <col min="8710" max="8712" width="0" style="50" hidden="1" customWidth="1"/>
    <col min="8713" max="8713" width="16.140625" style="50" customWidth="1"/>
    <col min="8714" max="8717" width="0" style="50" hidden="1" customWidth="1"/>
    <col min="8718" max="8718" width="12.85546875" style="50" customWidth="1"/>
    <col min="8719" max="8719" width="15.7109375" style="50" customWidth="1"/>
    <col min="8720" max="8960" width="9.140625" style="50"/>
    <col min="8961" max="8961" width="6.28515625" style="50" customWidth="1"/>
    <col min="8962" max="8962" width="49.5703125" style="50" customWidth="1"/>
    <col min="8963" max="8964" width="0" style="50" hidden="1" customWidth="1"/>
    <col min="8965" max="8965" width="14" style="50" customWidth="1"/>
    <col min="8966" max="8968" width="0" style="50" hidden="1" customWidth="1"/>
    <col min="8969" max="8969" width="16.140625" style="50" customWidth="1"/>
    <col min="8970" max="8973" width="0" style="50" hidden="1" customWidth="1"/>
    <col min="8974" max="8974" width="12.85546875" style="50" customWidth="1"/>
    <col min="8975" max="8975" width="15.7109375" style="50" customWidth="1"/>
    <col min="8976" max="9216" width="9.140625" style="50"/>
    <col min="9217" max="9217" width="6.28515625" style="50" customWidth="1"/>
    <col min="9218" max="9218" width="49.5703125" style="50" customWidth="1"/>
    <col min="9219" max="9220" width="0" style="50" hidden="1" customWidth="1"/>
    <col min="9221" max="9221" width="14" style="50" customWidth="1"/>
    <col min="9222" max="9224" width="0" style="50" hidden="1" customWidth="1"/>
    <col min="9225" max="9225" width="16.140625" style="50" customWidth="1"/>
    <col min="9226" max="9229" width="0" style="50" hidden="1" customWidth="1"/>
    <col min="9230" max="9230" width="12.85546875" style="50" customWidth="1"/>
    <col min="9231" max="9231" width="15.7109375" style="50" customWidth="1"/>
    <col min="9232" max="9472" width="9.140625" style="50"/>
    <col min="9473" max="9473" width="6.28515625" style="50" customWidth="1"/>
    <col min="9474" max="9474" width="49.5703125" style="50" customWidth="1"/>
    <col min="9475" max="9476" width="0" style="50" hidden="1" customWidth="1"/>
    <col min="9477" max="9477" width="14" style="50" customWidth="1"/>
    <col min="9478" max="9480" width="0" style="50" hidden="1" customWidth="1"/>
    <col min="9481" max="9481" width="16.140625" style="50" customWidth="1"/>
    <col min="9482" max="9485" width="0" style="50" hidden="1" customWidth="1"/>
    <col min="9486" max="9486" width="12.85546875" style="50" customWidth="1"/>
    <col min="9487" max="9487" width="15.7109375" style="50" customWidth="1"/>
    <col min="9488" max="9728" width="9.140625" style="50"/>
    <col min="9729" max="9729" width="6.28515625" style="50" customWidth="1"/>
    <col min="9730" max="9730" width="49.5703125" style="50" customWidth="1"/>
    <col min="9731" max="9732" width="0" style="50" hidden="1" customWidth="1"/>
    <col min="9733" max="9733" width="14" style="50" customWidth="1"/>
    <col min="9734" max="9736" width="0" style="50" hidden="1" customWidth="1"/>
    <col min="9737" max="9737" width="16.140625" style="50" customWidth="1"/>
    <col min="9738" max="9741" width="0" style="50" hidden="1" customWidth="1"/>
    <col min="9742" max="9742" width="12.85546875" style="50" customWidth="1"/>
    <col min="9743" max="9743" width="15.7109375" style="50" customWidth="1"/>
    <col min="9744" max="9984" width="9.140625" style="50"/>
    <col min="9985" max="9985" width="6.28515625" style="50" customWidth="1"/>
    <col min="9986" max="9986" width="49.5703125" style="50" customWidth="1"/>
    <col min="9987" max="9988" width="0" style="50" hidden="1" customWidth="1"/>
    <col min="9989" max="9989" width="14" style="50" customWidth="1"/>
    <col min="9990" max="9992" width="0" style="50" hidden="1" customWidth="1"/>
    <col min="9993" max="9993" width="16.140625" style="50" customWidth="1"/>
    <col min="9994" max="9997" width="0" style="50" hidden="1" customWidth="1"/>
    <col min="9998" max="9998" width="12.85546875" style="50" customWidth="1"/>
    <col min="9999" max="9999" width="15.7109375" style="50" customWidth="1"/>
    <col min="10000" max="10240" width="9.140625" style="50"/>
    <col min="10241" max="10241" width="6.28515625" style="50" customWidth="1"/>
    <col min="10242" max="10242" width="49.5703125" style="50" customWidth="1"/>
    <col min="10243" max="10244" width="0" style="50" hidden="1" customWidth="1"/>
    <col min="10245" max="10245" width="14" style="50" customWidth="1"/>
    <col min="10246" max="10248" width="0" style="50" hidden="1" customWidth="1"/>
    <col min="10249" max="10249" width="16.140625" style="50" customWidth="1"/>
    <col min="10250" max="10253" width="0" style="50" hidden="1" customWidth="1"/>
    <col min="10254" max="10254" width="12.85546875" style="50" customWidth="1"/>
    <col min="10255" max="10255" width="15.7109375" style="50" customWidth="1"/>
    <col min="10256" max="10496" width="9.140625" style="50"/>
    <col min="10497" max="10497" width="6.28515625" style="50" customWidth="1"/>
    <col min="10498" max="10498" width="49.5703125" style="50" customWidth="1"/>
    <col min="10499" max="10500" width="0" style="50" hidden="1" customWidth="1"/>
    <col min="10501" max="10501" width="14" style="50" customWidth="1"/>
    <col min="10502" max="10504" width="0" style="50" hidden="1" customWidth="1"/>
    <col min="10505" max="10505" width="16.140625" style="50" customWidth="1"/>
    <col min="10506" max="10509" width="0" style="50" hidden="1" customWidth="1"/>
    <col min="10510" max="10510" width="12.85546875" style="50" customWidth="1"/>
    <col min="10511" max="10511" width="15.7109375" style="50" customWidth="1"/>
    <col min="10512" max="10752" width="9.140625" style="50"/>
    <col min="10753" max="10753" width="6.28515625" style="50" customWidth="1"/>
    <col min="10754" max="10754" width="49.5703125" style="50" customWidth="1"/>
    <col min="10755" max="10756" width="0" style="50" hidden="1" customWidth="1"/>
    <col min="10757" max="10757" width="14" style="50" customWidth="1"/>
    <col min="10758" max="10760" width="0" style="50" hidden="1" customWidth="1"/>
    <col min="10761" max="10761" width="16.140625" style="50" customWidth="1"/>
    <col min="10762" max="10765" width="0" style="50" hidden="1" customWidth="1"/>
    <col min="10766" max="10766" width="12.85546875" style="50" customWidth="1"/>
    <col min="10767" max="10767" width="15.7109375" style="50" customWidth="1"/>
    <col min="10768" max="11008" width="9.140625" style="50"/>
    <col min="11009" max="11009" width="6.28515625" style="50" customWidth="1"/>
    <col min="11010" max="11010" width="49.5703125" style="50" customWidth="1"/>
    <col min="11011" max="11012" width="0" style="50" hidden="1" customWidth="1"/>
    <col min="11013" max="11013" width="14" style="50" customWidth="1"/>
    <col min="11014" max="11016" width="0" style="50" hidden="1" customWidth="1"/>
    <col min="11017" max="11017" width="16.140625" style="50" customWidth="1"/>
    <col min="11018" max="11021" width="0" style="50" hidden="1" customWidth="1"/>
    <col min="11022" max="11022" width="12.85546875" style="50" customWidth="1"/>
    <col min="11023" max="11023" width="15.7109375" style="50" customWidth="1"/>
    <col min="11024" max="11264" width="9.140625" style="50"/>
    <col min="11265" max="11265" width="6.28515625" style="50" customWidth="1"/>
    <col min="11266" max="11266" width="49.5703125" style="50" customWidth="1"/>
    <col min="11267" max="11268" width="0" style="50" hidden="1" customWidth="1"/>
    <col min="11269" max="11269" width="14" style="50" customWidth="1"/>
    <col min="11270" max="11272" width="0" style="50" hidden="1" customWidth="1"/>
    <col min="11273" max="11273" width="16.140625" style="50" customWidth="1"/>
    <col min="11274" max="11277" width="0" style="50" hidden="1" customWidth="1"/>
    <col min="11278" max="11278" width="12.85546875" style="50" customWidth="1"/>
    <col min="11279" max="11279" width="15.7109375" style="50" customWidth="1"/>
    <col min="11280" max="11520" width="9.140625" style="50"/>
    <col min="11521" max="11521" width="6.28515625" style="50" customWidth="1"/>
    <col min="11522" max="11522" width="49.5703125" style="50" customWidth="1"/>
    <col min="11523" max="11524" width="0" style="50" hidden="1" customWidth="1"/>
    <col min="11525" max="11525" width="14" style="50" customWidth="1"/>
    <col min="11526" max="11528" width="0" style="50" hidden="1" customWidth="1"/>
    <col min="11529" max="11529" width="16.140625" style="50" customWidth="1"/>
    <col min="11530" max="11533" width="0" style="50" hidden="1" customWidth="1"/>
    <col min="11534" max="11534" width="12.85546875" style="50" customWidth="1"/>
    <col min="11535" max="11535" width="15.7109375" style="50" customWidth="1"/>
    <col min="11536" max="11776" width="9.140625" style="50"/>
    <col min="11777" max="11777" width="6.28515625" style="50" customWidth="1"/>
    <col min="11778" max="11778" width="49.5703125" style="50" customWidth="1"/>
    <col min="11779" max="11780" width="0" style="50" hidden="1" customWidth="1"/>
    <col min="11781" max="11781" width="14" style="50" customWidth="1"/>
    <col min="11782" max="11784" width="0" style="50" hidden="1" customWidth="1"/>
    <col min="11785" max="11785" width="16.140625" style="50" customWidth="1"/>
    <col min="11786" max="11789" width="0" style="50" hidden="1" customWidth="1"/>
    <col min="11790" max="11790" width="12.85546875" style="50" customWidth="1"/>
    <col min="11791" max="11791" width="15.7109375" style="50" customWidth="1"/>
    <col min="11792" max="12032" width="9.140625" style="50"/>
    <col min="12033" max="12033" width="6.28515625" style="50" customWidth="1"/>
    <col min="12034" max="12034" width="49.5703125" style="50" customWidth="1"/>
    <col min="12035" max="12036" width="0" style="50" hidden="1" customWidth="1"/>
    <col min="12037" max="12037" width="14" style="50" customWidth="1"/>
    <col min="12038" max="12040" width="0" style="50" hidden="1" customWidth="1"/>
    <col min="12041" max="12041" width="16.140625" style="50" customWidth="1"/>
    <col min="12042" max="12045" width="0" style="50" hidden="1" customWidth="1"/>
    <col min="12046" max="12046" width="12.85546875" style="50" customWidth="1"/>
    <col min="12047" max="12047" width="15.7109375" style="50" customWidth="1"/>
    <col min="12048" max="12288" width="9.140625" style="50"/>
    <col min="12289" max="12289" width="6.28515625" style="50" customWidth="1"/>
    <col min="12290" max="12290" width="49.5703125" style="50" customWidth="1"/>
    <col min="12291" max="12292" width="0" style="50" hidden="1" customWidth="1"/>
    <col min="12293" max="12293" width="14" style="50" customWidth="1"/>
    <col min="12294" max="12296" width="0" style="50" hidden="1" customWidth="1"/>
    <col min="12297" max="12297" width="16.140625" style="50" customWidth="1"/>
    <col min="12298" max="12301" width="0" style="50" hidden="1" customWidth="1"/>
    <col min="12302" max="12302" width="12.85546875" style="50" customWidth="1"/>
    <col min="12303" max="12303" width="15.7109375" style="50" customWidth="1"/>
    <col min="12304" max="12544" width="9.140625" style="50"/>
    <col min="12545" max="12545" width="6.28515625" style="50" customWidth="1"/>
    <col min="12546" max="12546" width="49.5703125" style="50" customWidth="1"/>
    <col min="12547" max="12548" width="0" style="50" hidden="1" customWidth="1"/>
    <col min="12549" max="12549" width="14" style="50" customWidth="1"/>
    <col min="12550" max="12552" width="0" style="50" hidden="1" customWidth="1"/>
    <col min="12553" max="12553" width="16.140625" style="50" customWidth="1"/>
    <col min="12554" max="12557" width="0" style="50" hidden="1" customWidth="1"/>
    <col min="12558" max="12558" width="12.85546875" style="50" customWidth="1"/>
    <col min="12559" max="12559" width="15.7109375" style="50" customWidth="1"/>
    <col min="12560" max="12800" width="9.140625" style="50"/>
    <col min="12801" max="12801" width="6.28515625" style="50" customWidth="1"/>
    <col min="12802" max="12802" width="49.5703125" style="50" customWidth="1"/>
    <col min="12803" max="12804" width="0" style="50" hidden="1" customWidth="1"/>
    <col min="12805" max="12805" width="14" style="50" customWidth="1"/>
    <col min="12806" max="12808" width="0" style="50" hidden="1" customWidth="1"/>
    <col min="12809" max="12809" width="16.140625" style="50" customWidth="1"/>
    <col min="12810" max="12813" width="0" style="50" hidden="1" customWidth="1"/>
    <col min="12814" max="12814" width="12.85546875" style="50" customWidth="1"/>
    <col min="12815" max="12815" width="15.7109375" style="50" customWidth="1"/>
    <col min="12816" max="13056" width="9.140625" style="50"/>
    <col min="13057" max="13057" width="6.28515625" style="50" customWidth="1"/>
    <col min="13058" max="13058" width="49.5703125" style="50" customWidth="1"/>
    <col min="13059" max="13060" width="0" style="50" hidden="1" customWidth="1"/>
    <col min="13061" max="13061" width="14" style="50" customWidth="1"/>
    <col min="13062" max="13064" width="0" style="50" hidden="1" customWidth="1"/>
    <col min="13065" max="13065" width="16.140625" style="50" customWidth="1"/>
    <col min="13066" max="13069" width="0" style="50" hidden="1" customWidth="1"/>
    <col min="13070" max="13070" width="12.85546875" style="50" customWidth="1"/>
    <col min="13071" max="13071" width="15.7109375" style="50" customWidth="1"/>
    <col min="13072" max="13312" width="9.140625" style="50"/>
    <col min="13313" max="13313" width="6.28515625" style="50" customWidth="1"/>
    <col min="13314" max="13314" width="49.5703125" style="50" customWidth="1"/>
    <col min="13315" max="13316" width="0" style="50" hidden="1" customWidth="1"/>
    <col min="13317" max="13317" width="14" style="50" customWidth="1"/>
    <col min="13318" max="13320" width="0" style="50" hidden="1" customWidth="1"/>
    <col min="13321" max="13321" width="16.140625" style="50" customWidth="1"/>
    <col min="13322" max="13325" width="0" style="50" hidden="1" customWidth="1"/>
    <col min="13326" max="13326" width="12.85546875" style="50" customWidth="1"/>
    <col min="13327" max="13327" width="15.7109375" style="50" customWidth="1"/>
    <col min="13328" max="13568" width="9.140625" style="50"/>
    <col min="13569" max="13569" width="6.28515625" style="50" customWidth="1"/>
    <col min="13570" max="13570" width="49.5703125" style="50" customWidth="1"/>
    <col min="13571" max="13572" width="0" style="50" hidden="1" customWidth="1"/>
    <col min="13573" max="13573" width="14" style="50" customWidth="1"/>
    <col min="13574" max="13576" width="0" style="50" hidden="1" customWidth="1"/>
    <col min="13577" max="13577" width="16.140625" style="50" customWidth="1"/>
    <col min="13578" max="13581" width="0" style="50" hidden="1" customWidth="1"/>
    <col min="13582" max="13582" width="12.85546875" style="50" customWidth="1"/>
    <col min="13583" max="13583" width="15.7109375" style="50" customWidth="1"/>
    <col min="13584" max="13824" width="9.140625" style="50"/>
    <col min="13825" max="13825" width="6.28515625" style="50" customWidth="1"/>
    <col min="13826" max="13826" width="49.5703125" style="50" customWidth="1"/>
    <col min="13827" max="13828" width="0" style="50" hidden="1" customWidth="1"/>
    <col min="13829" max="13829" width="14" style="50" customWidth="1"/>
    <col min="13830" max="13832" width="0" style="50" hidden="1" customWidth="1"/>
    <col min="13833" max="13833" width="16.140625" style="50" customWidth="1"/>
    <col min="13834" max="13837" width="0" style="50" hidden="1" customWidth="1"/>
    <col min="13838" max="13838" width="12.85546875" style="50" customWidth="1"/>
    <col min="13839" max="13839" width="15.7109375" style="50" customWidth="1"/>
    <col min="13840" max="14080" width="9.140625" style="50"/>
    <col min="14081" max="14081" width="6.28515625" style="50" customWidth="1"/>
    <col min="14082" max="14082" width="49.5703125" style="50" customWidth="1"/>
    <col min="14083" max="14084" width="0" style="50" hidden="1" customWidth="1"/>
    <col min="14085" max="14085" width="14" style="50" customWidth="1"/>
    <col min="14086" max="14088" width="0" style="50" hidden="1" customWidth="1"/>
    <col min="14089" max="14089" width="16.140625" style="50" customWidth="1"/>
    <col min="14090" max="14093" width="0" style="50" hidden="1" customWidth="1"/>
    <col min="14094" max="14094" width="12.85546875" style="50" customWidth="1"/>
    <col min="14095" max="14095" width="15.7109375" style="50" customWidth="1"/>
    <col min="14096" max="14336" width="9.140625" style="50"/>
    <col min="14337" max="14337" width="6.28515625" style="50" customWidth="1"/>
    <col min="14338" max="14338" width="49.5703125" style="50" customWidth="1"/>
    <col min="14339" max="14340" width="0" style="50" hidden="1" customWidth="1"/>
    <col min="14341" max="14341" width="14" style="50" customWidth="1"/>
    <col min="14342" max="14344" width="0" style="50" hidden="1" customWidth="1"/>
    <col min="14345" max="14345" width="16.140625" style="50" customWidth="1"/>
    <col min="14346" max="14349" width="0" style="50" hidden="1" customWidth="1"/>
    <col min="14350" max="14350" width="12.85546875" style="50" customWidth="1"/>
    <col min="14351" max="14351" width="15.7109375" style="50" customWidth="1"/>
    <col min="14352" max="14592" width="9.140625" style="50"/>
    <col min="14593" max="14593" width="6.28515625" style="50" customWidth="1"/>
    <col min="14594" max="14594" width="49.5703125" style="50" customWidth="1"/>
    <col min="14595" max="14596" width="0" style="50" hidden="1" customWidth="1"/>
    <col min="14597" max="14597" width="14" style="50" customWidth="1"/>
    <col min="14598" max="14600" width="0" style="50" hidden="1" customWidth="1"/>
    <col min="14601" max="14601" width="16.140625" style="50" customWidth="1"/>
    <col min="14602" max="14605" width="0" style="50" hidden="1" customWidth="1"/>
    <col min="14606" max="14606" width="12.85546875" style="50" customWidth="1"/>
    <col min="14607" max="14607" width="15.7109375" style="50" customWidth="1"/>
    <col min="14608" max="14848" width="9.140625" style="50"/>
    <col min="14849" max="14849" width="6.28515625" style="50" customWidth="1"/>
    <col min="14850" max="14850" width="49.5703125" style="50" customWidth="1"/>
    <col min="14851" max="14852" width="0" style="50" hidden="1" customWidth="1"/>
    <col min="14853" max="14853" width="14" style="50" customWidth="1"/>
    <col min="14854" max="14856" width="0" style="50" hidden="1" customWidth="1"/>
    <col min="14857" max="14857" width="16.140625" style="50" customWidth="1"/>
    <col min="14858" max="14861" width="0" style="50" hidden="1" customWidth="1"/>
    <col min="14862" max="14862" width="12.85546875" style="50" customWidth="1"/>
    <col min="14863" max="14863" width="15.7109375" style="50" customWidth="1"/>
    <col min="14864" max="15104" width="9.140625" style="50"/>
    <col min="15105" max="15105" width="6.28515625" style="50" customWidth="1"/>
    <col min="15106" max="15106" width="49.5703125" style="50" customWidth="1"/>
    <col min="15107" max="15108" width="0" style="50" hidden="1" customWidth="1"/>
    <col min="15109" max="15109" width="14" style="50" customWidth="1"/>
    <col min="15110" max="15112" width="0" style="50" hidden="1" customWidth="1"/>
    <col min="15113" max="15113" width="16.140625" style="50" customWidth="1"/>
    <col min="15114" max="15117" width="0" style="50" hidden="1" customWidth="1"/>
    <col min="15118" max="15118" width="12.85546875" style="50" customWidth="1"/>
    <col min="15119" max="15119" width="15.7109375" style="50" customWidth="1"/>
    <col min="15120" max="15360" width="9.140625" style="50"/>
    <col min="15361" max="15361" width="6.28515625" style="50" customWidth="1"/>
    <col min="15362" max="15362" width="49.5703125" style="50" customWidth="1"/>
    <col min="15363" max="15364" width="0" style="50" hidden="1" customWidth="1"/>
    <col min="15365" max="15365" width="14" style="50" customWidth="1"/>
    <col min="15366" max="15368" width="0" style="50" hidden="1" customWidth="1"/>
    <col min="15369" max="15369" width="16.140625" style="50" customWidth="1"/>
    <col min="15370" max="15373" width="0" style="50" hidden="1" customWidth="1"/>
    <col min="15374" max="15374" width="12.85546875" style="50" customWidth="1"/>
    <col min="15375" max="15375" width="15.7109375" style="50" customWidth="1"/>
    <col min="15376" max="15616" width="9.140625" style="50"/>
    <col min="15617" max="15617" width="6.28515625" style="50" customWidth="1"/>
    <col min="15618" max="15618" width="49.5703125" style="50" customWidth="1"/>
    <col min="15619" max="15620" width="0" style="50" hidden="1" customWidth="1"/>
    <col min="15621" max="15621" width="14" style="50" customWidth="1"/>
    <col min="15622" max="15624" width="0" style="50" hidden="1" customWidth="1"/>
    <col min="15625" max="15625" width="16.140625" style="50" customWidth="1"/>
    <col min="15626" max="15629" width="0" style="50" hidden="1" customWidth="1"/>
    <col min="15630" max="15630" width="12.85546875" style="50" customWidth="1"/>
    <col min="15631" max="15631" width="15.7109375" style="50" customWidth="1"/>
    <col min="15632" max="15872" width="9.140625" style="50"/>
    <col min="15873" max="15873" width="6.28515625" style="50" customWidth="1"/>
    <col min="15874" max="15874" width="49.5703125" style="50" customWidth="1"/>
    <col min="15875" max="15876" width="0" style="50" hidden="1" customWidth="1"/>
    <col min="15877" max="15877" width="14" style="50" customWidth="1"/>
    <col min="15878" max="15880" width="0" style="50" hidden="1" customWidth="1"/>
    <col min="15881" max="15881" width="16.140625" style="50" customWidth="1"/>
    <col min="15882" max="15885" width="0" style="50" hidden="1" customWidth="1"/>
    <col min="15886" max="15886" width="12.85546875" style="50" customWidth="1"/>
    <col min="15887" max="15887" width="15.7109375" style="50" customWidth="1"/>
    <col min="15888" max="16128" width="9.140625" style="50"/>
    <col min="16129" max="16129" width="6.28515625" style="50" customWidth="1"/>
    <col min="16130" max="16130" width="49.5703125" style="50" customWidth="1"/>
    <col min="16131" max="16132" width="0" style="50" hidden="1" customWidth="1"/>
    <col min="16133" max="16133" width="14" style="50" customWidth="1"/>
    <col min="16134" max="16136" width="0" style="50" hidden="1" customWidth="1"/>
    <col min="16137" max="16137" width="16.140625" style="50" customWidth="1"/>
    <col min="16138" max="16141" width="0" style="50" hidden="1" customWidth="1"/>
    <col min="16142" max="16142" width="12.85546875" style="50" customWidth="1"/>
    <col min="16143" max="16143" width="15.7109375" style="50" customWidth="1"/>
    <col min="16144" max="16384" width="9.140625" style="50"/>
  </cols>
  <sheetData>
    <row r="1" spans="1:20" ht="18.75" x14ac:dyDescent="0.3">
      <c r="B1" s="51"/>
      <c r="C1" s="51"/>
      <c r="F1" s="52"/>
      <c r="G1" s="53"/>
      <c r="N1" s="261" t="s">
        <v>76</v>
      </c>
      <c r="O1" s="261"/>
    </row>
    <row r="2" spans="1:20" ht="69" customHeight="1" x14ac:dyDescent="0.25">
      <c r="A2" s="262" t="s">
        <v>328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54"/>
      <c r="Q2" s="54"/>
      <c r="R2" s="54"/>
      <c r="S2" s="54"/>
      <c r="T2" s="54"/>
    </row>
    <row r="3" spans="1:20" ht="28.5" x14ac:dyDescent="0.25">
      <c r="A3" s="55" t="s">
        <v>1</v>
      </c>
      <c r="B3" s="55" t="s">
        <v>2</v>
      </c>
      <c r="C3" s="56"/>
      <c r="D3" s="57"/>
      <c r="E3" s="58" t="s">
        <v>316</v>
      </c>
      <c r="F3" s="58" t="s">
        <v>77</v>
      </c>
      <c r="G3" s="58" t="s">
        <v>77</v>
      </c>
      <c r="H3" s="58" t="s">
        <v>77</v>
      </c>
      <c r="I3" s="58" t="s">
        <v>317</v>
      </c>
      <c r="J3" s="58" t="s">
        <v>78</v>
      </c>
      <c r="K3" s="58" t="s">
        <v>78</v>
      </c>
      <c r="L3" s="58" t="s">
        <v>78</v>
      </c>
      <c r="M3" s="58" t="s">
        <v>78</v>
      </c>
      <c r="N3" s="58" t="s">
        <v>318</v>
      </c>
      <c r="O3" s="58" t="s">
        <v>319</v>
      </c>
    </row>
    <row r="4" spans="1:20" s="62" customFormat="1" ht="28.5" x14ac:dyDescent="0.25">
      <c r="A4" s="55" t="s">
        <v>4</v>
      </c>
      <c r="B4" s="59" t="s">
        <v>79</v>
      </c>
      <c r="C4" s="60"/>
      <c r="D4" s="61"/>
      <c r="E4" s="58">
        <v>11</v>
      </c>
      <c r="F4" s="58"/>
      <c r="G4" s="58"/>
      <c r="H4" s="58"/>
      <c r="I4" s="58">
        <v>27</v>
      </c>
      <c r="J4" s="61"/>
      <c r="K4" s="60"/>
      <c r="L4" s="61"/>
      <c r="M4" s="61"/>
      <c r="N4" s="58"/>
      <c r="O4" s="58"/>
    </row>
    <row r="5" spans="1:20" s="62" customFormat="1" ht="60" x14ac:dyDescent="0.25">
      <c r="A5" s="63" t="s">
        <v>9</v>
      </c>
      <c r="B5" s="64" t="s">
        <v>80</v>
      </c>
      <c r="C5" s="60"/>
      <c r="D5" s="61"/>
      <c r="E5" s="58">
        <v>8</v>
      </c>
      <c r="F5" s="58"/>
      <c r="G5" s="58"/>
      <c r="H5" s="58"/>
      <c r="I5" s="58">
        <v>21</v>
      </c>
      <c r="J5" s="61"/>
      <c r="K5" s="60"/>
      <c r="L5" s="61"/>
      <c r="M5" s="61"/>
      <c r="N5" s="58"/>
      <c r="O5" s="58"/>
    </row>
    <row r="6" spans="1:20" s="62" customFormat="1" ht="30" x14ac:dyDescent="0.25">
      <c r="A6" s="65" t="s">
        <v>81</v>
      </c>
      <c r="B6" s="64" t="s">
        <v>82</v>
      </c>
      <c r="C6" s="60"/>
      <c r="D6" s="61"/>
      <c r="E6" s="58">
        <v>3</v>
      </c>
      <c r="F6" s="58"/>
      <c r="G6" s="58"/>
      <c r="H6" s="58"/>
      <c r="I6" s="58">
        <v>8</v>
      </c>
      <c r="J6" s="61"/>
      <c r="K6" s="60"/>
      <c r="L6" s="61"/>
      <c r="M6" s="61"/>
      <c r="N6" s="58"/>
      <c r="O6" s="58"/>
    </row>
    <row r="7" spans="1:20" s="62" customFormat="1" ht="28.5" x14ac:dyDescent="0.25">
      <c r="A7" s="66" t="s">
        <v>50</v>
      </c>
      <c r="B7" s="59" t="s">
        <v>83</v>
      </c>
      <c r="C7" s="60"/>
      <c r="D7" s="61"/>
      <c r="E7" s="67" t="s">
        <v>84</v>
      </c>
      <c r="F7" s="67" t="s">
        <v>84</v>
      </c>
      <c r="G7" s="67" t="s">
        <v>84</v>
      </c>
      <c r="H7" s="67" t="s">
        <v>84</v>
      </c>
      <c r="I7" s="67" t="s">
        <v>84</v>
      </c>
      <c r="J7" s="67"/>
      <c r="K7" s="67"/>
      <c r="L7" s="67"/>
      <c r="M7" s="67"/>
      <c r="N7" s="67"/>
      <c r="O7" s="67"/>
    </row>
    <row r="8" spans="1:20" s="62" customFormat="1" ht="30" x14ac:dyDescent="0.25">
      <c r="A8" s="65" t="s">
        <v>85</v>
      </c>
      <c r="B8" s="64" t="s">
        <v>86</v>
      </c>
      <c r="C8" s="60"/>
      <c r="D8" s="61"/>
      <c r="E8" s="58">
        <v>9</v>
      </c>
      <c r="F8" s="58"/>
      <c r="G8" s="58"/>
      <c r="H8" s="58"/>
      <c r="I8" s="58">
        <v>9</v>
      </c>
      <c r="J8" s="61"/>
      <c r="K8" s="60"/>
      <c r="L8" s="61"/>
      <c r="M8" s="61"/>
      <c r="N8" s="58"/>
      <c r="O8" s="58"/>
    </row>
    <row r="9" spans="1:20" ht="45" x14ac:dyDescent="0.25">
      <c r="A9" s="67" t="s">
        <v>53</v>
      </c>
      <c r="B9" s="68" t="s">
        <v>87</v>
      </c>
      <c r="C9" s="69"/>
      <c r="D9" s="69"/>
      <c r="E9" s="69">
        <v>3</v>
      </c>
      <c r="F9" s="69"/>
      <c r="G9" s="63"/>
      <c r="H9" s="69"/>
      <c r="I9" s="70">
        <v>8</v>
      </c>
      <c r="J9" s="70"/>
      <c r="K9" s="63"/>
      <c r="L9" s="71"/>
      <c r="M9" s="72"/>
      <c r="N9" s="67"/>
      <c r="O9" s="58"/>
    </row>
    <row r="10" spans="1:20" ht="60" x14ac:dyDescent="0.25">
      <c r="A10" s="67" t="s">
        <v>55</v>
      </c>
      <c r="B10" s="68" t="s">
        <v>88</v>
      </c>
      <c r="C10" s="69"/>
      <c r="D10" s="69"/>
      <c r="E10" s="70">
        <f>E11+E12</f>
        <v>219.96700000000001</v>
      </c>
      <c r="F10" s="69"/>
      <c r="G10" s="63"/>
      <c r="H10" s="69"/>
      <c r="I10" s="70">
        <v>220</v>
      </c>
      <c r="J10" s="70"/>
      <c r="K10" s="63"/>
      <c r="L10" s="71"/>
      <c r="M10" s="72"/>
      <c r="N10" s="67"/>
      <c r="O10" s="239"/>
    </row>
    <row r="11" spans="1:20" x14ac:dyDescent="0.25">
      <c r="A11" s="73" t="s">
        <v>89</v>
      </c>
      <c r="B11" s="68" t="s">
        <v>90</v>
      </c>
      <c r="C11" s="69"/>
      <c r="D11" s="69"/>
      <c r="E11" s="70">
        <v>73.322000000000003</v>
      </c>
      <c r="F11" s="69"/>
      <c r="G11" s="63"/>
      <c r="H11" s="69"/>
      <c r="I11" s="70">
        <v>73</v>
      </c>
      <c r="J11" s="70"/>
      <c r="K11" s="63"/>
      <c r="L11" s="71"/>
      <c r="M11" s="72"/>
      <c r="N11" s="67"/>
      <c r="O11" s="239"/>
    </row>
    <row r="12" spans="1:20" x14ac:dyDescent="0.25">
      <c r="A12" s="73" t="s">
        <v>91</v>
      </c>
      <c r="B12" s="68" t="s">
        <v>92</v>
      </c>
      <c r="C12" s="69"/>
      <c r="D12" s="69"/>
      <c r="E12" s="70">
        <v>146.64500000000001</v>
      </c>
      <c r="F12" s="69"/>
      <c r="G12" s="63"/>
      <c r="H12" s="69"/>
      <c r="I12" s="70">
        <v>147</v>
      </c>
      <c r="J12" s="70"/>
      <c r="K12" s="63"/>
      <c r="L12" s="71"/>
      <c r="M12" s="72"/>
      <c r="N12" s="67"/>
      <c r="O12" s="239"/>
    </row>
    <row r="13" spans="1:20" x14ac:dyDescent="0.25">
      <c r="A13" s="74"/>
      <c r="B13" s="75"/>
      <c r="C13" s="76"/>
      <c r="D13" s="76"/>
      <c r="E13" s="76"/>
      <c r="F13" s="76"/>
      <c r="G13" s="77"/>
      <c r="H13" s="76"/>
      <c r="I13" s="78"/>
      <c r="J13" s="78"/>
      <c r="K13" s="77"/>
      <c r="L13" s="79"/>
      <c r="M13" s="80"/>
      <c r="N13" s="80"/>
      <c r="O13" s="80"/>
    </row>
    <row r="14" spans="1:20" x14ac:dyDescent="0.25">
      <c r="A14" s="213" t="s">
        <v>333</v>
      </c>
      <c r="B14" s="75"/>
      <c r="C14" s="76"/>
      <c r="D14" s="76"/>
      <c r="E14" s="76"/>
      <c r="F14" s="76"/>
      <c r="G14" s="77"/>
      <c r="H14" s="76"/>
      <c r="I14" s="78"/>
      <c r="J14" s="78"/>
      <c r="K14" s="77"/>
      <c r="L14" s="79"/>
      <c r="M14" s="80"/>
      <c r="N14" s="80"/>
      <c r="O14" s="80"/>
    </row>
    <row r="15" spans="1:20" x14ac:dyDescent="0.25">
      <c r="A15" s="48" t="s">
        <v>297</v>
      </c>
      <c r="B15" s="49"/>
      <c r="C15" s="49"/>
      <c r="M15" s="263"/>
      <c r="N15" s="263"/>
      <c r="O15" s="263"/>
    </row>
    <row r="16" spans="1:20" x14ac:dyDescent="0.25">
      <c r="A16" s="48" t="s">
        <v>305</v>
      </c>
      <c r="B16" s="49"/>
      <c r="C16" s="49"/>
    </row>
  </sheetData>
  <mergeCells count="3">
    <mergeCell ref="N1:O1"/>
    <mergeCell ref="A2:O2"/>
    <mergeCell ref="M15:O15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E7" sqref="E7"/>
    </sheetView>
  </sheetViews>
  <sheetFormatPr defaultRowHeight="15.75" x14ac:dyDescent="0.25"/>
  <cols>
    <col min="1" max="1" width="6.28515625" style="81" customWidth="1"/>
    <col min="2" max="2" width="47" style="81" customWidth="1"/>
    <col min="3" max="3" width="16.28515625" style="81" customWidth="1"/>
    <col min="4" max="4" width="16.42578125" style="81" customWidth="1"/>
    <col min="5" max="5" width="17.5703125" style="81" customWidth="1"/>
    <col min="6" max="6" width="15.85546875" style="81" customWidth="1"/>
    <col min="7" max="256" width="9.140625" style="81"/>
    <col min="257" max="257" width="6.28515625" style="81" customWidth="1"/>
    <col min="258" max="258" width="47" style="81" customWidth="1"/>
    <col min="259" max="259" width="16.28515625" style="81" customWidth="1"/>
    <col min="260" max="260" width="16.42578125" style="81" customWidth="1"/>
    <col min="261" max="261" width="17.5703125" style="81" customWidth="1"/>
    <col min="262" max="262" width="15.85546875" style="81" customWidth="1"/>
    <col min="263" max="512" width="9.140625" style="81"/>
    <col min="513" max="513" width="6.28515625" style="81" customWidth="1"/>
    <col min="514" max="514" width="47" style="81" customWidth="1"/>
    <col min="515" max="515" width="16.28515625" style="81" customWidth="1"/>
    <col min="516" max="516" width="16.42578125" style="81" customWidth="1"/>
    <col min="517" max="517" width="17.5703125" style="81" customWidth="1"/>
    <col min="518" max="518" width="15.85546875" style="81" customWidth="1"/>
    <col min="519" max="768" width="9.140625" style="81"/>
    <col min="769" max="769" width="6.28515625" style="81" customWidth="1"/>
    <col min="770" max="770" width="47" style="81" customWidth="1"/>
    <col min="771" max="771" width="16.28515625" style="81" customWidth="1"/>
    <col min="772" max="772" width="16.42578125" style="81" customWidth="1"/>
    <col min="773" max="773" width="17.5703125" style="81" customWidth="1"/>
    <col min="774" max="774" width="15.85546875" style="81" customWidth="1"/>
    <col min="775" max="1024" width="9.140625" style="81"/>
    <col min="1025" max="1025" width="6.28515625" style="81" customWidth="1"/>
    <col min="1026" max="1026" width="47" style="81" customWidth="1"/>
    <col min="1027" max="1027" width="16.28515625" style="81" customWidth="1"/>
    <col min="1028" max="1028" width="16.42578125" style="81" customWidth="1"/>
    <col min="1029" max="1029" width="17.5703125" style="81" customWidth="1"/>
    <col min="1030" max="1030" width="15.85546875" style="81" customWidth="1"/>
    <col min="1031" max="1280" width="9.140625" style="81"/>
    <col min="1281" max="1281" width="6.28515625" style="81" customWidth="1"/>
    <col min="1282" max="1282" width="47" style="81" customWidth="1"/>
    <col min="1283" max="1283" width="16.28515625" style="81" customWidth="1"/>
    <col min="1284" max="1284" width="16.42578125" style="81" customWidth="1"/>
    <col min="1285" max="1285" width="17.5703125" style="81" customWidth="1"/>
    <col min="1286" max="1286" width="15.85546875" style="81" customWidth="1"/>
    <col min="1287" max="1536" width="9.140625" style="81"/>
    <col min="1537" max="1537" width="6.28515625" style="81" customWidth="1"/>
    <col min="1538" max="1538" width="47" style="81" customWidth="1"/>
    <col min="1539" max="1539" width="16.28515625" style="81" customWidth="1"/>
    <col min="1540" max="1540" width="16.42578125" style="81" customWidth="1"/>
    <col min="1541" max="1541" width="17.5703125" style="81" customWidth="1"/>
    <col min="1542" max="1542" width="15.85546875" style="81" customWidth="1"/>
    <col min="1543" max="1792" width="9.140625" style="81"/>
    <col min="1793" max="1793" width="6.28515625" style="81" customWidth="1"/>
    <col min="1794" max="1794" width="47" style="81" customWidth="1"/>
    <col min="1795" max="1795" width="16.28515625" style="81" customWidth="1"/>
    <col min="1796" max="1796" width="16.42578125" style="81" customWidth="1"/>
    <col min="1797" max="1797" width="17.5703125" style="81" customWidth="1"/>
    <col min="1798" max="1798" width="15.85546875" style="81" customWidth="1"/>
    <col min="1799" max="2048" width="9.140625" style="81"/>
    <col min="2049" max="2049" width="6.28515625" style="81" customWidth="1"/>
    <col min="2050" max="2050" width="47" style="81" customWidth="1"/>
    <col min="2051" max="2051" width="16.28515625" style="81" customWidth="1"/>
    <col min="2052" max="2052" width="16.42578125" style="81" customWidth="1"/>
    <col min="2053" max="2053" width="17.5703125" style="81" customWidth="1"/>
    <col min="2054" max="2054" width="15.85546875" style="81" customWidth="1"/>
    <col min="2055" max="2304" width="9.140625" style="81"/>
    <col min="2305" max="2305" width="6.28515625" style="81" customWidth="1"/>
    <col min="2306" max="2306" width="47" style="81" customWidth="1"/>
    <col min="2307" max="2307" width="16.28515625" style="81" customWidth="1"/>
    <col min="2308" max="2308" width="16.42578125" style="81" customWidth="1"/>
    <col min="2309" max="2309" width="17.5703125" style="81" customWidth="1"/>
    <col min="2310" max="2310" width="15.85546875" style="81" customWidth="1"/>
    <col min="2311" max="2560" width="9.140625" style="81"/>
    <col min="2561" max="2561" width="6.28515625" style="81" customWidth="1"/>
    <col min="2562" max="2562" width="47" style="81" customWidth="1"/>
    <col min="2563" max="2563" width="16.28515625" style="81" customWidth="1"/>
    <col min="2564" max="2564" width="16.42578125" style="81" customWidth="1"/>
    <col min="2565" max="2565" width="17.5703125" style="81" customWidth="1"/>
    <col min="2566" max="2566" width="15.85546875" style="81" customWidth="1"/>
    <col min="2567" max="2816" width="9.140625" style="81"/>
    <col min="2817" max="2817" width="6.28515625" style="81" customWidth="1"/>
    <col min="2818" max="2818" width="47" style="81" customWidth="1"/>
    <col min="2819" max="2819" width="16.28515625" style="81" customWidth="1"/>
    <col min="2820" max="2820" width="16.42578125" style="81" customWidth="1"/>
    <col min="2821" max="2821" width="17.5703125" style="81" customWidth="1"/>
    <col min="2822" max="2822" width="15.85546875" style="81" customWidth="1"/>
    <col min="2823" max="3072" width="9.140625" style="81"/>
    <col min="3073" max="3073" width="6.28515625" style="81" customWidth="1"/>
    <col min="3074" max="3074" width="47" style="81" customWidth="1"/>
    <col min="3075" max="3075" width="16.28515625" style="81" customWidth="1"/>
    <col min="3076" max="3076" width="16.42578125" style="81" customWidth="1"/>
    <col min="3077" max="3077" width="17.5703125" style="81" customWidth="1"/>
    <col min="3078" max="3078" width="15.85546875" style="81" customWidth="1"/>
    <col min="3079" max="3328" width="9.140625" style="81"/>
    <col min="3329" max="3329" width="6.28515625" style="81" customWidth="1"/>
    <col min="3330" max="3330" width="47" style="81" customWidth="1"/>
    <col min="3331" max="3331" width="16.28515625" style="81" customWidth="1"/>
    <col min="3332" max="3332" width="16.42578125" style="81" customWidth="1"/>
    <col min="3333" max="3333" width="17.5703125" style="81" customWidth="1"/>
    <col min="3334" max="3334" width="15.85546875" style="81" customWidth="1"/>
    <col min="3335" max="3584" width="9.140625" style="81"/>
    <col min="3585" max="3585" width="6.28515625" style="81" customWidth="1"/>
    <col min="3586" max="3586" width="47" style="81" customWidth="1"/>
    <col min="3587" max="3587" width="16.28515625" style="81" customWidth="1"/>
    <col min="3588" max="3588" width="16.42578125" style="81" customWidth="1"/>
    <col min="3589" max="3589" width="17.5703125" style="81" customWidth="1"/>
    <col min="3590" max="3590" width="15.85546875" style="81" customWidth="1"/>
    <col min="3591" max="3840" width="9.140625" style="81"/>
    <col min="3841" max="3841" width="6.28515625" style="81" customWidth="1"/>
    <col min="3842" max="3842" width="47" style="81" customWidth="1"/>
    <col min="3843" max="3843" width="16.28515625" style="81" customWidth="1"/>
    <col min="3844" max="3844" width="16.42578125" style="81" customWidth="1"/>
    <col min="3845" max="3845" width="17.5703125" style="81" customWidth="1"/>
    <col min="3846" max="3846" width="15.85546875" style="81" customWidth="1"/>
    <col min="3847" max="4096" width="9.140625" style="81"/>
    <col min="4097" max="4097" width="6.28515625" style="81" customWidth="1"/>
    <col min="4098" max="4098" width="47" style="81" customWidth="1"/>
    <col min="4099" max="4099" width="16.28515625" style="81" customWidth="1"/>
    <col min="4100" max="4100" width="16.42578125" style="81" customWidth="1"/>
    <col min="4101" max="4101" width="17.5703125" style="81" customWidth="1"/>
    <col min="4102" max="4102" width="15.85546875" style="81" customWidth="1"/>
    <col min="4103" max="4352" width="9.140625" style="81"/>
    <col min="4353" max="4353" width="6.28515625" style="81" customWidth="1"/>
    <col min="4354" max="4354" width="47" style="81" customWidth="1"/>
    <col min="4355" max="4355" width="16.28515625" style="81" customWidth="1"/>
    <col min="4356" max="4356" width="16.42578125" style="81" customWidth="1"/>
    <col min="4357" max="4357" width="17.5703125" style="81" customWidth="1"/>
    <col min="4358" max="4358" width="15.85546875" style="81" customWidth="1"/>
    <col min="4359" max="4608" width="9.140625" style="81"/>
    <col min="4609" max="4609" width="6.28515625" style="81" customWidth="1"/>
    <col min="4610" max="4610" width="47" style="81" customWidth="1"/>
    <col min="4611" max="4611" width="16.28515625" style="81" customWidth="1"/>
    <col min="4612" max="4612" width="16.42578125" style="81" customWidth="1"/>
    <col min="4613" max="4613" width="17.5703125" style="81" customWidth="1"/>
    <col min="4614" max="4614" width="15.85546875" style="81" customWidth="1"/>
    <col min="4615" max="4864" width="9.140625" style="81"/>
    <col min="4865" max="4865" width="6.28515625" style="81" customWidth="1"/>
    <col min="4866" max="4866" width="47" style="81" customWidth="1"/>
    <col min="4867" max="4867" width="16.28515625" style="81" customWidth="1"/>
    <col min="4868" max="4868" width="16.42578125" style="81" customWidth="1"/>
    <col min="4869" max="4869" width="17.5703125" style="81" customWidth="1"/>
    <col min="4870" max="4870" width="15.85546875" style="81" customWidth="1"/>
    <col min="4871" max="5120" width="9.140625" style="81"/>
    <col min="5121" max="5121" width="6.28515625" style="81" customWidth="1"/>
    <col min="5122" max="5122" width="47" style="81" customWidth="1"/>
    <col min="5123" max="5123" width="16.28515625" style="81" customWidth="1"/>
    <col min="5124" max="5124" width="16.42578125" style="81" customWidth="1"/>
    <col min="5125" max="5125" width="17.5703125" style="81" customWidth="1"/>
    <col min="5126" max="5126" width="15.85546875" style="81" customWidth="1"/>
    <col min="5127" max="5376" width="9.140625" style="81"/>
    <col min="5377" max="5377" width="6.28515625" style="81" customWidth="1"/>
    <col min="5378" max="5378" width="47" style="81" customWidth="1"/>
    <col min="5379" max="5379" width="16.28515625" style="81" customWidth="1"/>
    <col min="5380" max="5380" width="16.42578125" style="81" customWidth="1"/>
    <col min="5381" max="5381" width="17.5703125" style="81" customWidth="1"/>
    <col min="5382" max="5382" width="15.85546875" style="81" customWidth="1"/>
    <col min="5383" max="5632" width="9.140625" style="81"/>
    <col min="5633" max="5633" width="6.28515625" style="81" customWidth="1"/>
    <col min="5634" max="5634" width="47" style="81" customWidth="1"/>
    <col min="5635" max="5635" width="16.28515625" style="81" customWidth="1"/>
    <col min="5636" max="5636" width="16.42578125" style="81" customWidth="1"/>
    <col min="5637" max="5637" width="17.5703125" style="81" customWidth="1"/>
    <col min="5638" max="5638" width="15.85546875" style="81" customWidth="1"/>
    <col min="5639" max="5888" width="9.140625" style="81"/>
    <col min="5889" max="5889" width="6.28515625" style="81" customWidth="1"/>
    <col min="5890" max="5890" width="47" style="81" customWidth="1"/>
    <col min="5891" max="5891" width="16.28515625" style="81" customWidth="1"/>
    <col min="5892" max="5892" width="16.42578125" style="81" customWidth="1"/>
    <col min="5893" max="5893" width="17.5703125" style="81" customWidth="1"/>
    <col min="5894" max="5894" width="15.85546875" style="81" customWidth="1"/>
    <col min="5895" max="6144" width="9.140625" style="81"/>
    <col min="6145" max="6145" width="6.28515625" style="81" customWidth="1"/>
    <col min="6146" max="6146" width="47" style="81" customWidth="1"/>
    <col min="6147" max="6147" width="16.28515625" style="81" customWidth="1"/>
    <col min="6148" max="6148" width="16.42578125" style="81" customWidth="1"/>
    <col min="6149" max="6149" width="17.5703125" style="81" customWidth="1"/>
    <col min="6150" max="6150" width="15.85546875" style="81" customWidth="1"/>
    <col min="6151" max="6400" width="9.140625" style="81"/>
    <col min="6401" max="6401" width="6.28515625" style="81" customWidth="1"/>
    <col min="6402" max="6402" width="47" style="81" customWidth="1"/>
    <col min="6403" max="6403" width="16.28515625" style="81" customWidth="1"/>
    <col min="6404" max="6404" width="16.42578125" style="81" customWidth="1"/>
    <col min="6405" max="6405" width="17.5703125" style="81" customWidth="1"/>
    <col min="6406" max="6406" width="15.85546875" style="81" customWidth="1"/>
    <col min="6407" max="6656" width="9.140625" style="81"/>
    <col min="6657" max="6657" width="6.28515625" style="81" customWidth="1"/>
    <col min="6658" max="6658" width="47" style="81" customWidth="1"/>
    <col min="6659" max="6659" width="16.28515625" style="81" customWidth="1"/>
    <col min="6660" max="6660" width="16.42578125" style="81" customWidth="1"/>
    <col min="6661" max="6661" width="17.5703125" style="81" customWidth="1"/>
    <col min="6662" max="6662" width="15.85546875" style="81" customWidth="1"/>
    <col min="6663" max="6912" width="9.140625" style="81"/>
    <col min="6913" max="6913" width="6.28515625" style="81" customWidth="1"/>
    <col min="6914" max="6914" width="47" style="81" customWidth="1"/>
    <col min="6915" max="6915" width="16.28515625" style="81" customWidth="1"/>
    <col min="6916" max="6916" width="16.42578125" style="81" customWidth="1"/>
    <col min="6917" max="6917" width="17.5703125" style="81" customWidth="1"/>
    <col min="6918" max="6918" width="15.85546875" style="81" customWidth="1"/>
    <col min="6919" max="7168" width="9.140625" style="81"/>
    <col min="7169" max="7169" width="6.28515625" style="81" customWidth="1"/>
    <col min="7170" max="7170" width="47" style="81" customWidth="1"/>
    <col min="7171" max="7171" width="16.28515625" style="81" customWidth="1"/>
    <col min="7172" max="7172" width="16.42578125" style="81" customWidth="1"/>
    <col min="7173" max="7173" width="17.5703125" style="81" customWidth="1"/>
    <col min="7174" max="7174" width="15.85546875" style="81" customWidth="1"/>
    <col min="7175" max="7424" width="9.140625" style="81"/>
    <col min="7425" max="7425" width="6.28515625" style="81" customWidth="1"/>
    <col min="7426" max="7426" width="47" style="81" customWidth="1"/>
    <col min="7427" max="7427" width="16.28515625" style="81" customWidth="1"/>
    <col min="7428" max="7428" width="16.42578125" style="81" customWidth="1"/>
    <col min="7429" max="7429" width="17.5703125" style="81" customWidth="1"/>
    <col min="7430" max="7430" width="15.85546875" style="81" customWidth="1"/>
    <col min="7431" max="7680" width="9.140625" style="81"/>
    <col min="7681" max="7681" width="6.28515625" style="81" customWidth="1"/>
    <col min="7682" max="7682" width="47" style="81" customWidth="1"/>
    <col min="7683" max="7683" width="16.28515625" style="81" customWidth="1"/>
    <col min="7684" max="7684" width="16.42578125" style="81" customWidth="1"/>
    <col min="7685" max="7685" width="17.5703125" style="81" customWidth="1"/>
    <col min="7686" max="7686" width="15.85546875" style="81" customWidth="1"/>
    <col min="7687" max="7936" width="9.140625" style="81"/>
    <col min="7937" max="7937" width="6.28515625" style="81" customWidth="1"/>
    <col min="7938" max="7938" width="47" style="81" customWidth="1"/>
    <col min="7939" max="7939" width="16.28515625" style="81" customWidth="1"/>
    <col min="7940" max="7940" width="16.42578125" style="81" customWidth="1"/>
    <col min="7941" max="7941" width="17.5703125" style="81" customWidth="1"/>
    <col min="7942" max="7942" width="15.85546875" style="81" customWidth="1"/>
    <col min="7943" max="8192" width="9.140625" style="81"/>
    <col min="8193" max="8193" width="6.28515625" style="81" customWidth="1"/>
    <col min="8194" max="8194" width="47" style="81" customWidth="1"/>
    <col min="8195" max="8195" width="16.28515625" style="81" customWidth="1"/>
    <col min="8196" max="8196" width="16.42578125" style="81" customWidth="1"/>
    <col min="8197" max="8197" width="17.5703125" style="81" customWidth="1"/>
    <col min="8198" max="8198" width="15.85546875" style="81" customWidth="1"/>
    <col min="8199" max="8448" width="9.140625" style="81"/>
    <col min="8449" max="8449" width="6.28515625" style="81" customWidth="1"/>
    <col min="8450" max="8450" width="47" style="81" customWidth="1"/>
    <col min="8451" max="8451" width="16.28515625" style="81" customWidth="1"/>
    <col min="8452" max="8452" width="16.42578125" style="81" customWidth="1"/>
    <col min="8453" max="8453" width="17.5703125" style="81" customWidth="1"/>
    <col min="8454" max="8454" width="15.85546875" style="81" customWidth="1"/>
    <col min="8455" max="8704" width="9.140625" style="81"/>
    <col min="8705" max="8705" width="6.28515625" style="81" customWidth="1"/>
    <col min="8706" max="8706" width="47" style="81" customWidth="1"/>
    <col min="8707" max="8707" width="16.28515625" style="81" customWidth="1"/>
    <col min="8708" max="8708" width="16.42578125" style="81" customWidth="1"/>
    <col min="8709" max="8709" width="17.5703125" style="81" customWidth="1"/>
    <col min="8710" max="8710" width="15.85546875" style="81" customWidth="1"/>
    <col min="8711" max="8960" width="9.140625" style="81"/>
    <col min="8961" max="8961" width="6.28515625" style="81" customWidth="1"/>
    <col min="8962" max="8962" width="47" style="81" customWidth="1"/>
    <col min="8963" max="8963" width="16.28515625" style="81" customWidth="1"/>
    <col min="8964" max="8964" width="16.42578125" style="81" customWidth="1"/>
    <col min="8965" max="8965" width="17.5703125" style="81" customWidth="1"/>
    <col min="8966" max="8966" width="15.85546875" style="81" customWidth="1"/>
    <col min="8967" max="9216" width="9.140625" style="81"/>
    <col min="9217" max="9217" width="6.28515625" style="81" customWidth="1"/>
    <col min="9218" max="9218" width="47" style="81" customWidth="1"/>
    <col min="9219" max="9219" width="16.28515625" style="81" customWidth="1"/>
    <col min="9220" max="9220" width="16.42578125" style="81" customWidth="1"/>
    <col min="9221" max="9221" width="17.5703125" style="81" customWidth="1"/>
    <col min="9222" max="9222" width="15.85546875" style="81" customWidth="1"/>
    <col min="9223" max="9472" width="9.140625" style="81"/>
    <col min="9473" max="9473" width="6.28515625" style="81" customWidth="1"/>
    <col min="9474" max="9474" width="47" style="81" customWidth="1"/>
    <col min="9475" max="9475" width="16.28515625" style="81" customWidth="1"/>
    <col min="9476" max="9476" width="16.42578125" style="81" customWidth="1"/>
    <col min="9477" max="9477" width="17.5703125" style="81" customWidth="1"/>
    <col min="9478" max="9478" width="15.85546875" style="81" customWidth="1"/>
    <col min="9479" max="9728" width="9.140625" style="81"/>
    <col min="9729" max="9729" width="6.28515625" style="81" customWidth="1"/>
    <col min="9730" max="9730" width="47" style="81" customWidth="1"/>
    <col min="9731" max="9731" width="16.28515625" style="81" customWidth="1"/>
    <col min="9732" max="9732" width="16.42578125" style="81" customWidth="1"/>
    <col min="9733" max="9733" width="17.5703125" style="81" customWidth="1"/>
    <col min="9734" max="9734" width="15.85546875" style="81" customWidth="1"/>
    <col min="9735" max="9984" width="9.140625" style="81"/>
    <col min="9985" max="9985" width="6.28515625" style="81" customWidth="1"/>
    <col min="9986" max="9986" width="47" style="81" customWidth="1"/>
    <col min="9987" max="9987" width="16.28515625" style="81" customWidth="1"/>
    <col min="9988" max="9988" width="16.42578125" style="81" customWidth="1"/>
    <col min="9989" max="9989" width="17.5703125" style="81" customWidth="1"/>
    <col min="9990" max="9990" width="15.85546875" style="81" customWidth="1"/>
    <col min="9991" max="10240" width="9.140625" style="81"/>
    <col min="10241" max="10241" width="6.28515625" style="81" customWidth="1"/>
    <col min="10242" max="10242" width="47" style="81" customWidth="1"/>
    <col min="10243" max="10243" width="16.28515625" style="81" customWidth="1"/>
    <col min="10244" max="10244" width="16.42578125" style="81" customWidth="1"/>
    <col min="10245" max="10245" width="17.5703125" style="81" customWidth="1"/>
    <col min="10246" max="10246" width="15.85546875" style="81" customWidth="1"/>
    <col min="10247" max="10496" width="9.140625" style="81"/>
    <col min="10497" max="10497" width="6.28515625" style="81" customWidth="1"/>
    <col min="10498" max="10498" width="47" style="81" customWidth="1"/>
    <col min="10499" max="10499" width="16.28515625" style="81" customWidth="1"/>
    <col min="10500" max="10500" width="16.42578125" style="81" customWidth="1"/>
    <col min="10501" max="10501" width="17.5703125" style="81" customWidth="1"/>
    <col min="10502" max="10502" width="15.85546875" style="81" customWidth="1"/>
    <col min="10503" max="10752" width="9.140625" style="81"/>
    <col min="10753" max="10753" width="6.28515625" style="81" customWidth="1"/>
    <col min="10754" max="10754" width="47" style="81" customWidth="1"/>
    <col min="10755" max="10755" width="16.28515625" style="81" customWidth="1"/>
    <col min="10756" max="10756" width="16.42578125" style="81" customWidth="1"/>
    <col min="10757" max="10757" width="17.5703125" style="81" customWidth="1"/>
    <col min="10758" max="10758" width="15.85546875" style="81" customWidth="1"/>
    <col min="10759" max="11008" width="9.140625" style="81"/>
    <col min="11009" max="11009" width="6.28515625" style="81" customWidth="1"/>
    <col min="11010" max="11010" width="47" style="81" customWidth="1"/>
    <col min="11011" max="11011" width="16.28515625" style="81" customWidth="1"/>
    <col min="11012" max="11012" width="16.42578125" style="81" customWidth="1"/>
    <col min="11013" max="11013" width="17.5703125" style="81" customWidth="1"/>
    <col min="11014" max="11014" width="15.85546875" style="81" customWidth="1"/>
    <col min="11015" max="11264" width="9.140625" style="81"/>
    <col min="11265" max="11265" width="6.28515625" style="81" customWidth="1"/>
    <col min="11266" max="11266" width="47" style="81" customWidth="1"/>
    <col min="11267" max="11267" width="16.28515625" style="81" customWidth="1"/>
    <col min="11268" max="11268" width="16.42578125" style="81" customWidth="1"/>
    <col min="11269" max="11269" width="17.5703125" style="81" customWidth="1"/>
    <col min="11270" max="11270" width="15.85546875" style="81" customWidth="1"/>
    <col min="11271" max="11520" width="9.140625" style="81"/>
    <col min="11521" max="11521" width="6.28515625" style="81" customWidth="1"/>
    <col min="11522" max="11522" width="47" style="81" customWidth="1"/>
    <col min="11523" max="11523" width="16.28515625" style="81" customWidth="1"/>
    <col min="11524" max="11524" width="16.42578125" style="81" customWidth="1"/>
    <col min="11525" max="11525" width="17.5703125" style="81" customWidth="1"/>
    <col min="11526" max="11526" width="15.85546875" style="81" customWidth="1"/>
    <col min="11527" max="11776" width="9.140625" style="81"/>
    <col min="11777" max="11777" width="6.28515625" style="81" customWidth="1"/>
    <col min="11778" max="11778" width="47" style="81" customWidth="1"/>
    <col min="11779" max="11779" width="16.28515625" style="81" customWidth="1"/>
    <col min="11780" max="11780" width="16.42578125" style="81" customWidth="1"/>
    <col min="11781" max="11781" width="17.5703125" style="81" customWidth="1"/>
    <col min="11782" max="11782" width="15.85546875" style="81" customWidth="1"/>
    <col min="11783" max="12032" width="9.140625" style="81"/>
    <col min="12033" max="12033" width="6.28515625" style="81" customWidth="1"/>
    <col min="12034" max="12034" width="47" style="81" customWidth="1"/>
    <col min="12035" max="12035" width="16.28515625" style="81" customWidth="1"/>
    <col min="12036" max="12036" width="16.42578125" style="81" customWidth="1"/>
    <col min="12037" max="12037" width="17.5703125" style="81" customWidth="1"/>
    <col min="12038" max="12038" width="15.85546875" style="81" customWidth="1"/>
    <col min="12039" max="12288" width="9.140625" style="81"/>
    <col min="12289" max="12289" width="6.28515625" style="81" customWidth="1"/>
    <col min="12290" max="12290" width="47" style="81" customWidth="1"/>
    <col min="12291" max="12291" width="16.28515625" style="81" customWidth="1"/>
    <col min="12292" max="12292" width="16.42578125" style="81" customWidth="1"/>
    <col min="12293" max="12293" width="17.5703125" style="81" customWidth="1"/>
    <col min="12294" max="12294" width="15.85546875" style="81" customWidth="1"/>
    <col min="12295" max="12544" width="9.140625" style="81"/>
    <col min="12545" max="12545" width="6.28515625" style="81" customWidth="1"/>
    <col min="12546" max="12546" width="47" style="81" customWidth="1"/>
    <col min="12547" max="12547" width="16.28515625" style="81" customWidth="1"/>
    <col min="12548" max="12548" width="16.42578125" style="81" customWidth="1"/>
    <col min="12549" max="12549" width="17.5703125" style="81" customWidth="1"/>
    <col min="12550" max="12550" width="15.85546875" style="81" customWidth="1"/>
    <col min="12551" max="12800" width="9.140625" style="81"/>
    <col min="12801" max="12801" width="6.28515625" style="81" customWidth="1"/>
    <col min="12802" max="12802" width="47" style="81" customWidth="1"/>
    <col min="12803" max="12803" width="16.28515625" style="81" customWidth="1"/>
    <col min="12804" max="12804" width="16.42578125" style="81" customWidth="1"/>
    <col min="12805" max="12805" width="17.5703125" style="81" customWidth="1"/>
    <col min="12806" max="12806" width="15.85546875" style="81" customWidth="1"/>
    <col min="12807" max="13056" width="9.140625" style="81"/>
    <col min="13057" max="13057" width="6.28515625" style="81" customWidth="1"/>
    <col min="13058" max="13058" width="47" style="81" customWidth="1"/>
    <col min="13059" max="13059" width="16.28515625" style="81" customWidth="1"/>
    <col min="13060" max="13060" width="16.42578125" style="81" customWidth="1"/>
    <col min="13061" max="13061" width="17.5703125" style="81" customWidth="1"/>
    <col min="13062" max="13062" width="15.85546875" style="81" customWidth="1"/>
    <col min="13063" max="13312" width="9.140625" style="81"/>
    <col min="13313" max="13313" width="6.28515625" style="81" customWidth="1"/>
    <col min="13314" max="13314" width="47" style="81" customWidth="1"/>
    <col min="13315" max="13315" width="16.28515625" style="81" customWidth="1"/>
    <col min="13316" max="13316" width="16.42578125" style="81" customWidth="1"/>
    <col min="13317" max="13317" width="17.5703125" style="81" customWidth="1"/>
    <col min="13318" max="13318" width="15.85546875" style="81" customWidth="1"/>
    <col min="13319" max="13568" width="9.140625" style="81"/>
    <col min="13569" max="13569" width="6.28515625" style="81" customWidth="1"/>
    <col min="13570" max="13570" width="47" style="81" customWidth="1"/>
    <col min="13571" max="13571" width="16.28515625" style="81" customWidth="1"/>
    <col min="13572" max="13572" width="16.42578125" style="81" customWidth="1"/>
    <col min="13573" max="13573" width="17.5703125" style="81" customWidth="1"/>
    <col min="13574" max="13574" width="15.85546875" style="81" customWidth="1"/>
    <col min="13575" max="13824" width="9.140625" style="81"/>
    <col min="13825" max="13825" width="6.28515625" style="81" customWidth="1"/>
    <col min="13826" max="13826" width="47" style="81" customWidth="1"/>
    <col min="13827" max="13827" width="16.28515625" style="81" customWidth="1"/>
    <col min="13828" max="13828" width="16.42578125" style="81" customWidth="1"/>
    <col min="13829" max="13829" width="17.5703125" style="81" customWidth="1"/>
    <col min="13830" max="13830" width="15.85546875" style="81" customWidth="1"/>
    <col min="13831" max="14080" width="9.140625" style="81"/>
    <col min="14081" max="14081" width="6.28515625" style="81" customWidth="1"/>
    <col min="14082" max="14082" width="47" style="81" customWidth="1"/>
    <col min="14083" max="14083" width="16.28515625" style="81" customWidth="1"/>
    <col min="14084" max="14084" width="16.42578125" style="81" customWidth="1"/>
    <col min="14085" max="14085" width="17.5703125" style="81" customWidth="1"/>
    <col min="14086" max="14086" width="15.85546875" style="81" customWidth="1"/>
    <col min="14087" max="14336" width="9.140625" style="81"/>
    <col min="14337" max="14337" width="6.28515625" style="81" customWidth="1"/>
    <col min="14338" max="14338" width="47" style="81" customWidth="1"/>
    <col min="14339" max="14339" width="16.28515625" style="81" customWidth="1"/>
    <col min="14340" max="14340" width="16.42578125" style="81" customWidth="1"/>
    <col min="14341" max="14341" width="17.5703125" style="81" customWidth="1"/>
    <col min="14342" max="14342" width="15.85546875" style="81" customWidth="1"/>
    <col min="14343" max="14592" width="9.140625" style="81"/>
    <col min="14593" max="14593" width="6.28515625" style="81" customWidth="1"/>
    <col min="14594" max="14594" width="47" style="81" customWidth="1"/>
    <col min="14595" max="14595" width="16.28515625" style="81" customWidth="1"/>
    <col min="14596" max="14596" width="16.42578125" style="81" customWidth="1"/>
    <col min="14597" max="14597" width="17.5703125" style="81" customWidth="1"/>
    <col min="14598" max="14598" width="15.85546875" style="81" customWidth="1"/>
    <col min="14599" max="14848" width="9.140625" style="81"/>
    <col min="14849" max="14849" width="6.28515625" style="81" customWidth="1"/>
    <col min="14850" max="14850" width="47" style="81" customWidth="1"/>
    <col min="14851" max="14851" width="16.28515625" style="81" customWidth="1"/>
    <col min="14852" max="14852" width="16.42578125" style="81" customWidth="1"/>
    <col min="14853" max="14853" width="17.5703125" style="81" customWidth="1"/>
    <col min="14854" max="14854" width="15.85546875" style="81" customWidth="1"/>
    <col min="14855" max="15104" width="9.140625" style="81"/>
    <col min="15105" max="15105" width="6.28515625" style="81" customWidth="1"/>
    <col min="15106" max="15106" width="47" style="81" customWidth="1"/>
    <col min="15107" max="15107" width="16.28515625" style="81" customWidth="1"/>
    <col min="15108" max="15108" width="16.42578125" style="81" customWidth="1"/>
    <col min="15109" max="15109" width="17.5703125" style="81" customWidth="1"/>
    <col min="15110" max="15110" width="15.85546875" style="81" customWidth="1"/>
    <col min="15111" max="15360" width="9.140625" style="81"/>
    <col min="15361" max="15361" width="6.28515625" style="81" customWidth="1"/>
    <col min="15362" max="15362" width="47" style="81" customWidth="1"/>
    <col min="15363" max="15363" width="16.28515625" style="81" customWidth="1"/>
    <col min="15364" max="15364" width="16.42578125" style="81" customWidth="1"/>
    <col min="15365" max="15365" width="17.5703125" style="81" customWidth="1"/>
    <col min="15366" max="15366" width="15.85546875" style="81" customWidth="1"/>
    <col min="15367" max="15616" width="9.140625" style="81"/>
    <col min="15617" max="15617" width="6.28515625" style="81" customWidth="1"/>
    <col min="15618" max="15618" width="47" style="81" customWidth="1"/>
    <col min="15619" max="15619" width="16.28515625" style="81" customWidth="1"/>
    <col min="15620" max="15620" width="16.42578125" style="81" customWidth="1"/>
    <col min="15621" max="15621" width="17.5703125" style="81" customWidth="1"/>
    <col min="15622" max="15622" width="15.85546875" style="81" customWidth="1"/>
    <col min="15623" max="15872" width="9.140625" style="81"/>
    <col min="15873" max="15873" width="6.28515625" style="81" customWidth="1"/>
    <col min="15874" max="15874" width="47" style="81" customWidth="1"/>
    <col min="15875" max="15875" width="16.28515625" style="81" customWidth="1"/>
    <col min="15876" max="15876" width="16.42578125" style="81" customWidth="1"/>
    <col min="15877" max="15877" width="17.5703125" style="81" customWidth="1"/>
    <col min="15878" max="15878" width="15.85546875" style="81" customWidth="1"/>
    <col min="15879" max="16128" width="9.140625" style="81"/>
    <col min="16129" max="16129" width="6.28515625" style="81" customWidth="1"/>
    <col min="16130" max="16130" width="47" style="81" customWidth="1"/>
    <col min="16131" max="16131" width="16.28515625" style="81" customWidth="1"/>
    <col min="16132" max="16132" width="16.42578125" style="81" customWidth="1"/>
    <col min="16133" max="16133" width="17.5703125" style="81" customWidth="1"/>
    <col min="16134" max="16134" width="15.85546875" style="81" customWidth="1"/>
    <col min="16135" max="16384" width="9.140625" style="81"/>
  </cols>
  <sheetData>
    <row r="1" spans="1:6" ht="18.75" x14ac:dyDescent="0.3">
      <c r="B1" s="82"/>
      <c r="C1" s="82"/>
      <c r="E1" s="264" t="s">
        <v>93</v>
      </c>
      <c r="F1" s="264"/>
    </row>
    <row r="2" spans="1:6" ht="85.5" customHeight="1" x14ac:dyDescent="0.25">
      <c r="A2" s="265" t="s">
        <v>329</v>
      </c>
      <c r="B2" s="265"/>
      <c r="C2" s="265"/>
      <c r="D2" s="265"/>
      <c r="E2" s="265"/>
      <c r="F2" s="265"/>
    </row>
    <row r="4" spans="1:6" ht="15.75" customHeight="1" x14ac:dyDescent="0.25">
      <c r="A4" s="266" t="s">
        <v>1</v>
      </c>
      <c r="B4" s="266" t="s">
        <v>2</v>
      </c>
      <c r="C4" s="266" t="s">
        <v>316</v>
      </c>
      <c r="D4" s="267" t="s">
        <v>317</v>
      </c>
      <c r="E4" s="267" t="s">
        <v>318</v>
      </c>
      <c r="F4" s="267" t="s">
        <v>319</v>
      </c>
    </row>
    <row r="5" spans="1:6" s="83" customFormat="1" x14ac:dyDescent="0.25">
      <c r="A5" s="266"/>
      <c r="B5" s="266"/>
      <c r="C5" s="266"/>
      <c r="D5" s="267"/>
      <c r="E5" s="267"/>
      <c r="F5" s="267"/>
    </row>
    <row r="6" spans="1:6" s="83" customFormat="1" ht="63" x14ac:dyDescent="0.25">
      <c r="A6" s="84">
        <v>1</v>
      </c>
      <c r="B6" s="85" t="s">
        <v>94</v>
      </c>
      <c r="C6" s="84" t="s">
        <v>295</v>
      </c>
      <c r="D6" s="84" t="s">
        <v>295</v>
      </c>
      <c r="E6" s="86"/>
      <c r="F6" s="86"/>
    </row>
    <row r="7" spans="1:6" ht="141.75" x14ac:dyDescent="0.25">
      <c r="A7" s="87">
        <v>2</v>
      </c>
      <c r="B7" s="88" t="s">
        <v>95</v>
      </c>
      <c r="C7" s="84" t="s">
        <v>295</v>
      </c>
      <c r="D7" s="84" t="s">
        <v>295</v>
      </c>
      <c r="E7" s="229"/>
      <c r="F7" s="229"/>
    </row>
    <row r="8" spans="1:6" ht="63" x14ac:dyDescent="0.25">
      <c r="A8" s="87">
        <v>3</v>
      </c>
      <c r="B8" s="88" t="s">
        <v>96</v>
      </c>
      <c r="C8" s="84" t="s">
        <v>295</v>
      </c>
      <c r="D8" s="84" t="s">
        <v>295</v>
      </c>
      <c r="E8" s="84"/>
      <c r="F8" s="84"/>
    </row>
    <row r="9" spans="1:6" ht="78.75" x14ac:dyDescent="0.25">
      <c r="A9" s="87">
        <v>4</v>
      </c>
      <c r="B9" s="89" t="s">
        <v>97</v>
      </c>
      <c r="C9" s="84" t="s">
        <v>295</v>
      </c>
      <c r="D9" s="84" t="s">
        <v>295</v>
      </c>
      <c r="E9" s="84"/>
      <c r="F9" s="84"/>
    </row>
    <row r="10" spans="1:6" x14ac:dyDescent="0.25">
      <c r="B10" s="90"/>
      <c r="C10" s="90"/>
    </row>
    <row r="12" spans="1:6" x14ac:dyDescent="0.25">
      <c r="A12" s="91" t="s">
        <v>297</v>
      </c>
      <c r="B12" s="7"/>
      <c r="C12" s="7"/>
    </row>
    <row r="13" spans="1:6" x14ac:dyDescent="0.25">
      <c r="A13" s="91" t="s">
        <v>305</v>
      </c>
      <c r="B13" s="7"/>
      <c r="C13" s="7"/>
    </row>
  </sheetData>
  <mergeCells count="8">
    <mergeCell ref="E1:F1"/>
    <mergeCell ref="A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opLeftCell="A67" workbookViewId="0">
      <selection activeCell="B76" sqref="B1:B1048576"/>
    </sheetView>
  </sheetViews>
  <sheetFormatPr defaultRowHeight="15" x14ac:dyDescent="0.25"/>
  <cols>
    <col min="1" max="1" width="6.140625" style="111" customWidth="1"/>
    <col min="2" max="2" width="71" style="111" customWidth="1"/>
    <col min="3" max="3" width="14" style="111" hidden="1" customWidth="1"/>
    <col min="4" max="5" width="14.5703125" style="111" customWidth="1"/>
    <col min="6" max="6" width="14.7109375" style="111" customWidth="1"/>
    <col min="7" max="7" width="14.42578125" style="111" customWidth="1"/>
    <col min="8" max="8" width="14.7109375" style="111" customWidth="1"/>
    <col min="9" max="11" width="9.140625" style="111"/>
    <col min="12" max="12" width="26.5703125" style="111" customWidth="1"/>
    <col min="13" max="256" width="9.140625" style="111"/>
    <col min="257" max="257" width="6.140625" style="111" customWidth="1"/>
    <col min="258" max="258" width="71" style="111" customWidth="1"/>
    <col min="259" max="259" width="0" style="111" hidden="1" customWidth="1"/>
    <col min="260" max="264" width="13.7109375" style="111" customWidth="1"/>
    <col min="265" max="267" width="9.140625" style="111"/>
    <col min="268" max="268" width="26.5703125" style="111" customWidth="1"/>
    <col min="269" max="512" width="9.140625" style="111"/>
    <col min="513" max="513" width="6.140625" style="111" customWidth="1"/>
    <col min="514" max="514" width="71" style="111" customWidth="1"/>
    <col min="515" max="515" width="0" style="111" hidden="1" customWidth="1"/>
    <col min="516" max="520" width="13.7109375" style="111" customWidth="1"/>
    <col min="521" max="523" width="9.140625" style="111"/>
    <col min="524" max="524" width="26.5703125" style="111" customWidth="1"/>
    <col min="525" max="768" width="9.140625" style="111"/>
    <col min="769" max="769" width="6.140625" style="111" customWidth="1"/>
    <col min="770" max="770" width="71" style="111" customWidth="1"/>
    <col min="771" max="771" width="0" style="111" hidden="1" customWidth="1"/>
    <col min="772" max="776" width="13.7109375" style="111" customWidth="1"/>
    <col min="777" max="779" width="9.140625" style="111"/>
    <col min="780" max="780" width="26.5703125" style="111" customWidth="1"/>
    <col min="781" max="1024" width="9.140625" style="111"/>
    <col min="1025" max="1025" width="6.140625" style="111" customWidth="1"/>
    <col min="1026" max="1026" width="71" style="111" customWidth="1"/>
    <col min="1027" max="1027" width="0" style="111" hidden="1" customWidth="1"/>
    <col min="1028" max="1032" width="13.7109375" style="111" customWidth="1"/>
    <col min="1033" max="1035" width="9.140625" style="111"/>
    <col min="1036" max="1036" width="26.5703125" style="111" customWidth="1"/>
    <col min="1037" max="1280" width="9.140625" style="111"/>
    <col min="1281" max="1281" width="6.140625" style="111" customWidth="1"/>
    <col min="1282" max="1282" width="71" style="111" customWidth="1"/>
    <col min="1283" max="1283" width="0" style="111" hidden="1" customWidth="1"/>
    <col min="1284" max="1288" width="13.7109375" style="111" customWidth="1"/>
    <col min="1289" max="1291" width="9.140625" style="111"/>
    <col min="1292" max="1292" width="26.5703125" style="111" customWidth="1"/>
    <col min="1293" max="1536" width="9.140625" style="111"/>
    <col min="1537" max="1537" width="6.140625" style="111" customWidth="1"/>
    <col min="1538" max="1538" width="71" style="111" customWidth="1"/>
    <col min="1539" max="1539" width="0" style="111" hidden="1" customWidth="1"/>
    <col min="1540" max="1544" width="13.7109375" style="111" customWidth="1"/>
    <col min="1545" max="1547" width="9.140625" style="111"/>
    <col min="1548" max="1548" width="26.5703125" style="111" customWidth="1"/>
    <col min="1549" max="1792" width="9.140625" style="111"/>
    <col min="1793" max="1793" width="6.140625" style="111" customWidth="1"/>
    <col min="1794" max="1794" width="71" style="111" customWidth="1"/>
    <col min="1795" max="1795" width="0" style="111" hidden="1" customWidth="1"/>
    <col min="1796" max="1800" width="13.7109375" style="111" customWidth="1"/>
    <col min="1801" max="1803" width="9.140625" style="111"/>
    <col min="1804" max="1804" width="26.5703125" style="111" customWidth="1"/>
    <col min="1805" max="2048" width="9.140625" style="111"/>
    <col min="2049" max="2049" width="6.140625" style="111" customWidth="1"/>
    <col min="2050" max="2050" width="71" style="111" customWidth="1"/>
    <col min="2051" max="2051" width="0" style="111" hidden="1" customWidth="1"/>
    <col min="2052" max="2056" width="13.7109375" style="111" customWidth="1"/>
    <col min="2057" max="2059" width="9.140625" style="111"/>
    <col min="2060" max="2060" width="26.5703125" style="111" customWidth="1"/>
    <col min="2061" max="2304" width="9.140625" style="111"/>
    <col min="2305" max="2305" width="6.140625" style="111" customWidth="1"/>
    <col min="2306" max="2306" width="71" style="111" customWidth="1"/>
    <col min="2307" max="2307" width="0" style="111" hidden="1" customWidth="1"/>
    <col min="2308" max="2312" width="13.7109375" style="111" customWidth="1"/>
    <col min="2313" max="2315" width="9.140625" style="111"/>
    <col min="2316" max="2316" width="26.5703125" style="111" customWidth="1"/>
    <col min="2317" max="2560" width="9.140625" style="111"/>
    <col min="2561" max="2561" width="6.140625" style="111" customWidth="1"/>
    <col min="2562" max="2562" width="71" style="111" customWidth="1"/>
    <col min="2563" max="2563" width="0" style="111" hidden="1" customWidth="1"/>
    <col min="2564" max="2568" width="13.7109375" style="111" customWidth="1"/>
    <col min="2569" max="2571" width="9.140625" style="111"/>
    <col min="2572" max="2572" width="26.5703125" style="111" customWidth="1"/>
    <col min="2573" max="2816" width="9.140625" style="111"/>
    <col min="2817" max="2817" width="6.140625" style="111" customWidth="1"/>
    <col min="2818" max="2818" width="71" style="111" customWidth="1"/>
    <col min="2819" max="2819" width="0" style="111" hidden="1" customWidth="1"/>
    <col min="2820" max="2824" width="13.7109375" style="111" customWidth="1"/>
    <col min="2825" max="2827" width="9.140625" style="111"/>
    <col min="2828" max="2828" width="26.5703125" style="111" customWidth="1"/>
    <col min="2829" max="3072" width="9.140625" style="111"/>
    <col min="3073" max="3073" width="6.140625" style="111" customWidth="1"/>
    <col min="3074" max="3074" width="71" style="111" customWidth="1"/>
    <col min="3075" max="3075" width="0" style="111" hidden="1" customWidth="1"/>
    <col min="3076" max="3080" width="13.7109375" style="111" customWidth="1"/>
    <col min="3081" max="3083" width="9.140625" style="111"/>
    <col min="3084" max="3084" width="26.5703125" style="111" customWidth="1"/>
    <col min="3085" max="3328" width="9.140625" style="111"/>
    <col min="3329" max="3329" width="6.140625" style="111" customWidth="1"/>
    <col min="3330" max="3330" width="71" style="111" customWidth="1"/>
    <col min="3331" max="3331" width="0" style="111" hidden="1" customWidth="1"/>
    <col min="3332" max="3336" width="13.7109375" style="111" customWidth="1"/>
    <col min="3337" max="3339" width="9.140625" style="111"/>
    <col min="3340" max="3340" width="26.5703125" style="111" customWidth="1"/>
    <col min="3341" max="3584" width="9.140625" style="111"/>
    <col min="3585" max="3585" width="6.140625" style="111" customWidth="1"/>
    <col min="3586" max="3586" width="71" style="111" customWidth="1"/>
    <col min="3587" max="3587" width="0" style="111" hidden="1" customWidth="1"/>
    <col min="3588" max="3592" width="13.7109375" style="111" customWidth="1"/>
    <col min="3593" max="3595" width="9.140625" style="111"/>
    <col min="3596" max="3596" width="26.5703125" style="111" customWidth="1"/>
    <col min="3597" max="3840" width="9.140625" style="111"/>
    <col min="3841" max="3841" width="6.140625" style="111" customWidth="1"/>
    <col min="3842" max="3842" width="71" style="111" customWidth="1"/>
    <col min="3843" max="3843" width="0" style="111" hidden="1" customWidth="1"/>
    <col min="3844" max="3848" width="13.7109375" style="111" customWidth="1"/>
    <col min="3849" max="3851" width="9.140625" style="111"/>
    <col min="3852" max="3852" width="26.5703125" style="111" customWidth="1"/>
    <col min="3853" max="4096" width="9.140625" style="111"/>
    <col min="4097" max="4097" width="6.140625" style="111" customWidth="1"/>
    <col min="4098" max="4098" width="71" style="111" customWidth="1"/>
    <col min="4099" max="4099" width="0" style="111" hidden="1" customWidth="1"/>
    <col min="4100" max="4104" width="13.7109375" style="111" customWidth="1"/>
    <col min="4105" max="4107" width="9.140625" style="111"/>
    <col min="4108" max="4108" width="26.5703125" style="111" customWidth="1"/>
    <col min="4109" max="4352" width="9.140625" style="111"/>
    <col min="4353" max="4353" width="6.140625" style="111" customWidth="1"/>
    <col min="4354" max="4354" width="71" style="111" customWidth="1"/>
    <col min="4355" max="4355" width="0" style="111" hidden="1" customWidth="1"/>
    <col min="4356" max="4360" width="13.7109375" style="111" customWidth="1"/>
    <col min="4361" max="4363" width="9.140625" style="111"/>
    <col min="4364" max="4364" width="26.5703125" style="111" customWidth="1"/>
    <col min="4365" max="4608" width="9.140625" style="111"/>
    <col min="4609" max="4609" width="6.140625" style="111" customWidth="1"/>
    <col min="4610" max="4610" width="71" style="111" customWidth="1"/>
    <col min="4611" max="4611" width="0" style="111" hidden="1" customWidth="1"/>
    <col min="4612" max="4616" width="13.7109375" style="111" customWidth="1"/>
    <col min="4617" max="4619" width="9.140625" style="111"/>
    <col min="4620" max="4620" width="26.5703125" style="111" customWidth="1"/>
    <col min="4621" max="4864" width="9.140625" style="111"/>
    <col min="4865" max="4865" width="6.140625" style="111" customWidth="1"/>
    <col min="4866" max="4866" width="71" style="111" customWidth="1"/>
    <col min="4867" max="4867" width="0" style="111" hidden="1" customWidth="1"/>
    <col min="4868" max="4872" width="13.7109375" style="111" customWidth="1"/>
    <col min="4873" max="4875" width="9.140625" style="111"/>
    <col min="4876" max="4876" width="26.5703125" style="111" customWidth="1"/>
    <col min="4877" max="5120" width="9.140625" style="111"/>
    <col min="5121" max="5121" width="6.140625" style="111" customWidth="1"/>
    <col min="5122" max="5122" width="71" style="111" customWidth="1"/>
    <col min="5123" max="5123" width="0" style="111" hidden="1" customWidth="1"/>
    <col min="5124" max="5128" width="13.7109375" style="111" customWidth="1"/>
    <col min="5129" max="5131" width="9.140625" style="111"/>
    <col min="5132" max="5132" width="26.5703125" style="111" customWidth="1"/>
    <col min="5133" max="5376" width="9.140625" style="111"/>
    <col min="5377" max="5377" width="6.140625" style="111" customWidth="1"/>
    <col min="5378" max="5378" width="71" style="111" customWidth="1"/>
    <col min="5379" max="5379" width="0" style="111" hidden="1" customWidth="1"/>
    <col min="5380" max="5384" width="13.7109375" style="111" customWidth="1"/>
    <col min="5385" max="5387" width="9.140625" style="111"/>
    <col min="5388" max="5388" width="26.5703125" style="111" customWidth="1"/>
    <col min="5389" max="5632" width="9.140625" style="111"/>
    <col min="5633" max="5633" width="6.140625" style="111" customWidth="1"/>
    <col min="5634" max="5634" width="71" style="111" customWidth="1"/>
    <col min="5635" max="5635" width="0" style="111" hidden="1" customWidth="1"/>
    <col min="5636" max="5640" width="13.7109375" style="111" customWidth="1"/>
    <col min="5641" max="5643" width="9.140625" style="111"/>
    <col min="5644" max="5644" width="26.5703125" style="111" customWidth="1"/>
    <col min="5645" max="5888" width="9.140625" style="111"/>
    <col min="5889" max="5889" width="6.140625" style="111" customWidth="1"/>
    <col min="5890" max="5890" width="71" style="111" customWidth="1"/>
    <col min="5891" max="5891" width="0" style="111" hidden="1" customWidth="1"/>
    <col min="5892" max="5896" width="13.7109375" style="111" customWidth="1"/>
    <col min="5897" max="5899" width="9.140625" style="111"/>
    <col min="5900" max="5900" width="26.5703125" style="111" customWidth="1"/>
    <col min="5901" max="6144" width="9.140625" style="111"/>
    <col min="6145" max="6145" width="6.140625" style="111" customWidth="1"/>
    <col min="6146" max="6146" width="71" style="111" customWidth="1"/>
    <col min="6147" max="6147" width="0" style="111" hidden="1" customWidth="1"/>
    <col min="6148" max="6152" width="13.7109375" style="111" customWidth="1"/>
    <col min="6153" max="6155" width="9.140625" style="111"/>
    <col min="6156" max="6156" width="26.5703125" style="111" customWidth="1"/>
    <col min="6157" max="6400" width="9.140625" style="111"/>
    <col min="6401" max="6401" width="6.140625" style="111" customWidth="1"/>
    <col min="6402" max="6402" width="71" style="111" customWidth="1"/>
    <col min="6403" max="6403" width="0" style="111" hidden="1" customWidth="1"/>
    <col min="6404" max="6408" width="13.7109375" style="111" customWidth="1"/>
    <col min="6409" max="6411" width="9.140625" style="111"/>
    <col min="6412" max="6412" width="26.5703125" style="111" customWidth="1"/>
    <col min="6413" max="6656" width="9.140625" style="111"/>
    <col min="6657" max="6657" width="6.140625" style="111" customWidth="1"/>
    <col min="6658" max="6658" width="71" style="111" customWidth="1"/>
    <col min="6659" max="6659" width="0" style="111" hidden="1" customWidth="1"/>
    <col min="6660" max="6664" width="13.7109375" style="111" customWidth="1"/>
    <col min="6665" max="6667" width="9.140625" style="111"/>
    <col min="6668" max="6668" width="26.5703125" style="111" customWidth="1"/>
    <col min="6669" max="6912" width="9.140625" style="111"/>
    <col min="6913" max="6913" width="6.140625" style="111" customWidth="1"/>
    <col min="6914" max="6914" width="71" style="111" customWidth="1"/>
    <col min="6915" max="6915" width="0" style="111" hidden="1" customWidth="1"/>
    <col min="6916" max="6920" width="13.7109375" style="111" customWidth="1"/>
    <col min="6921" max="6923" width="9.140625" style="111"/>
    <col min="6924" max="6924" width="26.5703125" style="111" customWidth="1"/>
    <col min="6925" max="7168" width="9.140625" style="111"/>
    <col min="7169" max="7169" width="6.140625" style="111" customWidth="1"/>
    <col min="7170" max="7170" width="71" style="111" customWidth="1"/>
    <col min="7171" max="7171" width="0" style="111" hidden="1" customWidth="1"/>
    <col min="7172" max="7176" width="13.7109375" style="111" customWidth="1"/>
    <col min="7177" max="7179" width="9.140625" style="111"/>
    <col min="7180" max="7180" width="26.5703125" style="111" customWidth="1"/>
    <col min="7181" max="7424" width="9.140625" style="111"/>
    <col min="7425" max="7425" width="6.140625" style="111" customWidth="1"/>
    <col min="7426" max="7426" width="71" style="111" customWidth="1"/>
    <col min="7427" max="7427" width="0" style="111" hidden="1" customWidth="1"/>
    <col min="7428" max="7432" width="13.7109375" style="111" customWidth="1"/>
    <col min="7433" max="7435" width="9.140625" style="111"/>
    <col min="7436" max="7436" width="26.5703125" style="111" customWidth="1"/>
    <col min="7437" max="7680" width="9.140625" style="111"/>
    <col min="7681" max="7681" width="6.140625" style="111" customWidth="1"/>
    <col min="7682" max="7682" width="71" style="111" customWidth="1"/>
    <col min="7683" max="7683" width="0" style="111" hidden="1" customWidth="1"/>
    <col min="7684" max="7688" width="13.7109375" style="111" customWidth="1"/>
    <col min="7689" max="7691" width="9.140625" style="111"/>
    <col min="7692" max="7692" width="26.5703125" style="111" customWidth="1"/>
    <col min="7693" max="7936" width="9.140625" style="111"/>
    <col min="7937" max="7937" width="6.140625" style="111" customWidth="1"/>
    <col min="7938" max="7938" width="71" style="111" customWidth="1"/>
    <col min="7939" max="7939" width="0" style="111" hidden="1" customWidth="1"/>
    <col min="7940" max="7944" width="13.7109375" style="111" customWidth="1"/>
    <col min="7945" max="7947" width="9.140625" style="111"/>
    <col min="7948" max="7948" width="26.5703125" style="111" customWidth="1"/>
    <col min="7949" max="8192" width="9.140625" style="111"/>
    <col min="8193" max="8193" width="6.140625" style="111" customWidth="1"/>
    <col min="8194" max="8194" width="71" style="111" customWidth="1"/>
    <col min="8195" max="8195" width="0" style="111" hidden="1" customWidth="1"/>
    <col min="8196" max="8200" width="13.7109375" style="111" customWidth="1"/>
    <col min="8201" max="8203" width="9.140625" style="111"/>
    <col min="8204" max="8204" width="26.5703125" style="111" customWidth="1"/>
    <col min="8205" max="8448" width="9.140625" style="111"/>
    <col min="8449" max="8449" width="6.140625" style="111" customWidth="1"/>
    <col min="8450" max="8450" width="71" style="111" customWidth="1"/>
    <col min="8451" max="8451" width="0" style="111" hidden="1" customWidth="1"/>
    <col min="8452" max="8456" width="13.7109375" style="111" customWidth="1"/>
    <col min="8457" max="8459" width="9.140625" style="111"/>
    <col min="8460" max="8460" width="26.5703125" style="111" customWidth="1"/>
    <col min="8461" max="8704" width="9.140625" style="111"/>
    <col min="8705" max="8705" width="6.140625" style="111" customWidth="1"/>
    <col min="8706" max="8706" width="71" style="111" customWidth="1"/>
    <col min="8707" max="8707" width="0" style="111" hidden="1" customWidth="1"/>
    <col min="8708" max="8712" width="13.7109375" style="111" customWidth="1"/>
    <col min="8713" max="8715" width="9.140625" style="111"/>
    <col min="8716" max="8716" width="26.5703125" style="111" customWidth="1"/>
    <col min="8717" max="8960" width="9.140625" style="111"/>
    <col min="8961" max="8961" width="6.140625" style="111" customWidth="1"/>
    <col min="8962" max="8962" width="71" style="111" customWidth="1"/>
    <col min="8963" max="8963" width="0" style="111" hidden="1" customWidth="1"/>
    <col min="8964" max="8968" width="13.7109375" style="111" customWidth="1"/>
    <col min="8969" max="8971" width="9.140625" style="111"/>
    <col min="8972" max="8972" width="26.5703125" style="111" customWidth="1"/>
    <col min="8973" max="9216" width="9.140625" style="111"/>
    <col min="9217" max="9217" width="6.140625" style="111" customWidth="1"/>
    <col min="9218" max="9218" width="71" style="111" customWidth="1"/>
    <col min="9219" max="9219" width="0" style="111" hidden="1" customWidth="1"/>
    <col min="9220" max="9224" width="13.7109375" style="111" customWidth="1"/>
    <col min="9225" max="9227" width="9.140625" style="111"/>
    <col min="9228" max="9228" width="26.5703125" style="111" customWidth="1"/>
    <col min="9229" max="9472" width="9.140625" style="111"/>
    <col min="9473" max="9473" width="6.140625" style="111" customWidth="1"/>
    <col min="9474" max="9474" width="71" style="111" customWidth="1"/>
    <col min="9475" max="9475" width="0" style="111" hidden="1" customWidth="1"/>
    <col min="9476" max="9480" width="13.7109375" style="111" customWidth="1"/>
    <col min="9481" max="9483" width="9.140625" style="111"/>
    <col min="9484" max="9484" width="26.5703125" style="111" customWidth="1"/>
    <col min="9485" max="9728" width="9.140625" style="111"/>
    <col min="9729" max="9729" width="6.140625" style="111" customWidth="1"/>
    <col min="9730" max="9730" width="71" style="111" customWidth="1"/>
    <col min="9731" max="9731" width="0" style="111" hidden="1" customWidth="1"/>
    <col min="9732" max="9736" width="13.7109375" style="111" customWidth="1"/>
    <col min="9737" max="9739" width="9.140625" style="111"/>
    <col min="9740" max="9740" width="26.5703125" style="111" customWidth="1"/>
    <col min="9741" max="9984" width="9.140625" style="111"/>
    <col min="9985" max="9985" width="6.140625" style="111" customWidth="1"/>
    <col min="9986" max="9986" width="71" style="111" customWidth="1"/>
    <col min="9987" max="9987" width="0" style="111" hidden="1" customWidth="1"/>
    <col min="9988" max="9992" width="13.7109375" style="111" customWidth="1"/>
    <col min="9993" max="9995" width="9.140625" style="111"/>
    <col min="9996" max="9996" width="26.5703125" style="111" customWidth="1"/>
    <col min="9997" max="10240" width="9.140625" style="111"/>
    <col min="10241" max="10241" width="6.140625" style="111" customWidth="1"/>
    <col min="10242" max="10242" width="71" style="111" customWidth="1"/>
    <col min="10243" max="10243" width="0" style="111" hidden="1" customWidth="1"/>
    <col min="10244" max="10248" width="13.7109375" style="111" customWidth="1"/>
    <col min="10249" max="10251" width="9.140625" style="111"/>
    <col min="10252" max="10252" width="26.5703125" style="111" customWidth="1"/>
    <col min="10253" max="10496" width="9.140625" style="111"/>
    <col min="10497" max="10497" width="6.140625" style="111" customWidth="1"/>
    <col min="10498" max="10498" width="71" style="111" customWidth="1"/>
    <col min="10499" max="10499" width="0" style="111" hidden="1" customWidth="1"/>
    <col min="10500" max="10504" width="13.7109375" style="111" customWidth="1"/>
    <col min="10505" max="10507" width="9.140625" style="111"/>
    <col min="10508" max="10508" width="26.5703125" style="111" customWidth="1"/>
    <col min="10509" max="10752" width="9.140625" style="111"/>
    <col min="10753" max="10753" width="6.140625" style="111" customWidth="1"/>
    <col min="10754" max="10754" width="71" style="111" customWidth="1"/>
    <col min="10755" max="10755" width="0" style="111" hidden="1" customWidth="1"/>
    <col min="10756" max="10760" width="13.7109375" style="111" customWidth="1"/>
    <col min="10761" max="10763" width="9.140625" style="111"/>
    <col min="10764" max="10764" width="26.5703125" style="111" customWidth="1"/>
    <col min="10765" max="11008" width="9.140625" style="111"/>
    <col min="11009" max="11009" width="6.140625" style="111" customWidth="1"/>
    <col min="11010" max="11010" width="71" style="111" customWidth="1"/>
    <col min="11011" max="11011" width="0" style="111" hidden="1" customWidth="1"/>
    <col min="11012" max="11016" width="13.7109375" style="111" customWidth="1"/>
    <col min="11017" max="11019" width="9.140625" style="111"/>
    <col min="11020" max="11020" width="26.5703125" style="111" customWidth="1"/>
    <col min="11021" max="11264" width="9.140625" style="111"/>
    <col min="11265" max="11265" width="6.140625" style="111" customWidth="1"/>
    <col min="11266" max="11266" width="71" style="111" customWidth="1"/>
    <col min="11267" max="11267" width="0" style="111" hidden="1" customWidth="1"/>
    <col min="11268" max="11272" width="13.7109375" style="111" customWidth="1"/>
    <col min="11273" max="11275" width="9.140625" style="111"/>
    <col min="11276" max="11276" width="26.5703125" style="111" customWidth="1"/>
    <col min="11277" max="11520" width="9.140625" style="111"/>
    <col min="11521" max="11521" width="6.140625" style="111" customWidth="1"/>
    <col min="11522" max="11522" width="71" style="111" customWidth="1"/>
    <col min="11523" max="11523" width="0" style="111" hidden="1" customWidth="1"/>
    <col min="11524" max="11528" width="13.7109375" style="111" customWidth="1"/>
    <col min="11529" max="11531" width="9.140625" style="111"/>
    <col min="11532" max="11532" width="26.5703125" style="111" customWidth="1"/>
    <col min="11533" max="11776" width="9.140625" style="111"/>
    <col min="11777" max="11777" width="6.140625" style="111" customWidth="1"/>
    <col min="11778" max="11778" width="71" style="111" customWidth="1"/>
    <col min="11779" max="11779" width="0" style="111" hidden="1" customWidth="1"/>
    <col min="11780" max="11784" width="13.7109375" style="111" customWidth="1"/>
    <col min="11785" max="11787" width="9.140625" style="111"/>
    <col min="11788" max="11788" width="26.5703125" style="111" customWidth="1"/>
    <col min="11789" max="12032" width="9.140625" style="111"/>
    <col min="12033" max="12033" width="6.140625" style="111" customWidth="1"/>
    <col min="12034" max="12034" width="71" style="111" customWidth="1"/>
    <col min="12035" max="12035" width="0" style="111" hidden="1" customWidth="1"/>
    <col min="12036" max="12040" width="13.7109375" style="111" customWidth="1"/>
    <col min="12041" max="12043" width="9.140625" style="111"/>
    <col min="12044" max="12044" width="26.5703125" style="111" customWidth="1"/>
    <col min="12045" max="12288" width="9.140625" style="111"/>
    <col min="12289" max="12289" width="6.140625" style="111" customWidth="1"/>
    <col min="12290" max="12290" width="71" style="111" customWidth="1"/>
    <col min="12291" max="12291" width="0" style="111" hidden="1" customWidth="1"/>
    <col min="12292" max="12296" width="13.7109375" style="111" customWidth="1"/>
    <col min="12297" max="12299" width="9.140625" style="111"/>
    <col min="12300" max="12300" width="26.5703125" style="111" customWidth="1"/>
    <col min="12301" max="12544" width="9.140625" style="111"/>
    <col min="12545" max="12545" width="6.140625" style="111" customWidth="1"/>
    <col min="12546" max="12546" width="71" style="111" customWidth="1"/>
    <col min="12547" max="12547" width="0" style="111" hidden="1" customWidth="1"/>
    <col min="12548" max="12552" width="13.7109375" style="111" customWidth="1"/>
    <col min="12553" max="12555" width="9.140625" style="111"/>
    <col min="12556" max="12556" width="26.5703125" style="111" customWidth="1"/>
    <col min="12557" max="12800" width="9.140625" style="111"/>
    <col min="12801" max="12801" width="6.140625" style="111" customWidth="1"/>
    <col min="12802" max="12802" width="71" style="111" customWidth="1"/>
    <col min="12803" max="12803" width="0" style="111" hidden="1" customWidth="1"/>
    <col min="12804" max="12808" width="13.7109375" style="111" customWidth="1"/>
    <col min="12809" max="12811" width="9.140625" style="111"/>
    <col min="12812" max="12812" width="26.5703125" style="111" customWidth="1"/>
    <col min="12813" max="13056" width="9.140625" style="111"/>
    <col min="13057" max="13057" width="6.140625" style="111" customWidth="1"/>
    <col min="13058" max="13058" width="71" style="111" customWidth="1"/>
    <col min="13059" max="13059" width="0" style="111" hidden="1" customWidth="1"/>
    <col min="13060" max="13064" width="13.7109375" style="111" customWidth="1"/>
    <col min="13065" max="13067" width="9.140625" style="111"/>
    <col min="13068" max="13068" width="26.5703125" style="111" customWidth="1"/>
    <col min="13069" max="13312" width="9.140625" style="111"/>
    <col min="13313" max="13313" width="6.140625" style="111" customWidth="1"/>
    <col min="13314" max="13314" width="71" style="111" customWidth="1"/>
    <col min="13315" max="13315" width="0" style="111" hidden="1" customWidth="1"/>
    <col min="13316" max="13320" width="13.7109375" style="111" customWidth="1"/>
    <col min="13321" max="13323" width="9.140625" style="111"/>
    <col min="13324" max="13324" width="26.5703125" style="111" customWidth="1"/>
    <col min="13325" max="13568" width="9.140625" style="111"/>
    <col min="13569" max="13569" width="6.140625" style="111" customWidth="1"/>
    <col min="13570" max="13570" width="71" style="111" customWidth="1"/>
    <col min="13571" max="13571" width="0" style="111" hidden="1" customWidth="1"/>
    <col min="13572" max="13576" width="13.7109375" style="111" customWidth="1"/>
    <col min="13577" max="13579" width="9.140625" style="111"/>
    <col min="13580" max="13580" width="26.5703125" style="111" customWidth="1"/>
    <col min="13581" max="13824" width="9.140625" style="111"/>
    <col min="13825" max="13825" width="6.140625" style="111" customWidth="1"/>
    <col min="13826" max="13826" width="71" style="111" customWidth="1"/>
    <col min="13827" max="13827" width="0" style="111" hidden="1" customWidth="1"/>
    <col min="13828" max="13832" width="13.7109375" style="111" customWidth="1"/>
    <col min="13833" max="13835" width="9.140625" style="111"/>
    <col min="13836" max="13836" width="26.5703125" style="111" customWidth="1"/>
    <col min="13837" max="14080" width="9.140625" style="111"/>
    <col min="14081" max="14081" width="6.140625" style="111" customWidth="1"/>
    <col min="14082" max="14082" width="71" style="111" customWidth="1"/>
    <col min="14083" max="14083" width="0" style="111" hidden="1" customWidth="1"/>
    <col min="14084" max="14088" width="13.7109375" style="111" customWidth="1"/>
    <col min="14089" max="14091" width="9.140625" style="111"/>
    <col min="14092" max="14092" width="26.5703125" style="111" customWidth="1"/>
    <col min="14093" max="14336" width="9.140625" style="111"/>
    <col min="14337" max="14337" width="6.140625" style="111" customWidth="1"/>
    <col min="14338" max="14338" width="71" style="111" customWidth="1"/>
    <col min="14339" max="14339" width="0" style="111" hidden="1" customWidth="1"/>
    <col min="14340" max="14344" width="13.7109375" style="111" customWidth="1"/>
    <col min="14345" max="14347" width="9.140625" style="111"/>
    <col min="14348" max="14348" width="26.5703125" style="111" customWidth="1"/>
    <col min="14349" max="14592" width="9.140625" style="111"/>
    <col min="14593" max="14593" width="6.140625" style="111" customWidth="1"/>
    <col min="14594" max="14594" width="71" style="111" customWidth="1"/>
    <col min="14595" max="14595" width="0" style="111" hidden="1" customWidth="1"/>
    <col min="14596" max="14600" width="13.7109375" style="111" customWidth="1"/>
    <col min="14601" max="14603" width="9.140625" style="111"/>
    <col min="14604" max="14604" width="26.5703125" style="111" customWidth="1"/>
    <col min="14605" max="14848" width="9.140625" style="111"/>
    <col min="14849" max="14849" width="6.140625" style="111" customWidth="1"/>
    <col min="14850" max="14850" width="71" style="111" customWidth="1"/>
    <col min="14851" max="14851" width="0" style="111" hidden="1" customWidth="1"/>
    <col min="14852" max="14856" width="13.7109375" style="111" customWidth="1"/>
    <col min="14857" max="14859" width="9.140625" style="111"/>
    <col min="14860" max="14860" width="26.5703125" style="111" customWidth="1"/>
    <col min="14861" max="15104" width="9.140625" style="111"/>
    <col min="15105" max="15105" width="6.140625" style="111" customWidth="1"/>
    <col min="15106" max="15106" width="71" style="111" customWidth="1"/>
    <col min="15107" max="15107" width="0" style="111" hidden="1" customWidth="1"/>
    <col min="15108" max="15112" width="13.7109375" style="111" customWidth="1"/>
    <col min="15113" max="15115" width="9.140625" style="111"/>
    <col min="15116" max="15116" width="26.5703125" style="111" customWidth="1"/>
    <col min="15117" max="15360" width="9.140625" style="111"/>
    <col min="15361" max="15361" width="6.140625" style="111" customWidth="1"/>
    <col min="15362" max="15362" width="71" style="111" customWidth="1"/>
    <col min="15363" max="15363" width="0" style="111" hidden="1" customWidth="1"/>
    <col min="15364" max="15368" width="13.7109375" style="111" customWidth="1"/>
    <col min="15369" max="15371" width="9.140625" style="111"/>
    <col min="15372" max="15372" width="26.5703125" style="111" customWidth="1"/>
    <col min="15373" max="15616" width="9.140625" style="111"/>
    <col min="15617" max="15617" width="6.140625" style="111" customWidth="1"/>
    <col min="15618" max="15618" width="71" style="111" customWidth="1"/>
    <col min="15619" max="15619" width="0" style="111" hidden="1" customWidth="1"/>
    <col min="15620" max="15624" width="13.7109375" style="111" customWidth="1"/>
    <col min="15625" max="15627" width="9.140625" style="111"/>
    <col min="15628" max="15628" width="26.5703125" style="111" customWidth="1"/>
    <col min="15629" max="15872" width="9.140625" style="111"/>
    <col min="15873" max="15873" width="6.140625" style="111" customWidth="1"/>
    <col min="15874" max="15874" width="71" style="111" customWidth="1"/>
    <col min="15875" max="15875" width="0" style="111" hidden="1" customWidth="1"/>
    <col min="15876" max="15880" width="13.7109375" style="111" customWidth="1"/>
    <col min="15881" max="15883" width="9.140625" style="111"/>
    <col min="15884" max="15884" width="26.5703125" style="111" customWidth="1"/>
    <col min="15885" max="16128" width="9.140625" style="111"/>
    <col min="16129" max="16129" width="6.140625" style="111" customWidth="1"/>
    <col min="16130" max="16130" width="71" style="111" customWidth="1"/>
    <col min="16131" max="16131" width="0" style="111" hidden="1" customWidth="1"/>
    <col min="16132" max="16136" width="13.7109375" style="111" customWidth="1"/>
    <col min="16137" max="16139" width="9.140625" style="111"/>
    <col min="16140" max="16140" width="26.5703125" style="111" customWidth="1"/>
    <col min="16141" max="16384" width="9.140625" style="111"/>
  </cols>
  <sheetData>
    <row r="1" spans="1:11" ht="15" hidden="1" customHeight="1" x14ac:dyDescent="0.25">
      <c r="C1" s="112"/>
      <c r="D1" s="112"/>
    </row>
    <row r="2" spans="1:11" ht="15" hidden="1" customHeight="1" x14ac:dyDescent="0.25">
      <c r="C2" s="112"/>
    </row>
    <row r="3" spans="1:11" ht="15" customHeight="1" x14ac:dyDescent="0.25">
      <c r="C3" s="112"/>
      <c r="G3" s="268" t="s">
        <v>145</v>
      </c>
      <c r="H3" s="268"/>
    </row>
    <row r="4" spans="1:11" ht="15" customHeight="1" x14ac:dyDescent="0.25">
      <c r="C4" s="112"/>
    </row>
    <row r="5" spans="1:11" ht="86.25" customHeight="1" x14ac:dyDescent="0.25">
      <c r="A5" s="269" t="s">
        <v>330</v>
      </c>
      <c r="B5" s="269"/>
      <c r="C5" s="269"/>
      <c r="D5" s="269"/>
      <c r="E5" s="269"/>
      <c r="F5" s="269"/>
      <c r="G5" s="269"/>
      <c r="H5" s="269"/>
      <c r="I5" s="113"/>
      <c r="J5" s="113"/>
      <c r="K5" s="113"/>
    </row>
    <row r="6" spans="1:11" ht="29.25" customHeight="1" x14ac:dyDescent="0.25">
      <c r="A6" s="114" t="s">
        <v>1</v>
      </c>
      <c r="B6" s="114" t="s">
        <v>2</v>
      </c>
      <c r="C6" s="115" t="s">
        <v>146</v>
      </c>
      <c r="D6" s="115" t="s">
        <v>315</v>
      </c>
      <c r="E6" s="115" t="s">
        <v>316</v>
      </c>
      <c r="F6" s="115" t="s">
        <v>317</v>
      </c>
      <c r="G6" s="115" t="s">
        <v>318</v>
      </c>
      <c r="H6" s="115" t="s">
        <v>319</v>
      </c>
    </row>
    <row r="7" spans="1:11" ht="61.5" customHeight="1" x14ac:dyDescent="0.25">
      <c r="A7" s="116" t="s">
        <v>147</v>
      </c>
      <c r="B7" s="117" t="s">
        <v>148</v>
      </c>
      <c r="C7" s="118"/>
      <c r="D7" s="119" t="s">
        <v>149</v>
      </c>
      <c r="E7" s="120" t="s">
        <v>149</v>
      </c>
      <c r="F7" s="119" t="s">
        <v>149</v>
      </c>
      <c r="G7" s="119" t="s">
        <v>149</v>
      </c>
      <c r="H7" s="119" t="s">
        <v>149</v>
      </c>
    </row>
    <row r="8" spans="1:11" ht="34.5" customHeight="1" x14ac:dyDescent="0.25">
      <c r="A8" s="121" t="s">
        <v>4</v>
      </c>
      <c r="B8" s="122" t="s">
        <v>150</v>
      </c>
      <c r="C8" s="118"/>
      <c r="D8" s="119">
        <v>1761.69</v>
      </c>
      <c r="E8" s="120">
        <v>1552.88</v>
      </c>
      <c r="F8" s="119">
        <v>2419.1</v>
      </c>
      <c r="G8" s="119"/>
      <c r="H8" s="119"/>
    </row>
    <row r="9" spans="1:11" ht="30" x14ac:dyDescent="0.25">
      <c r="A9" s="121" t="s">
        <v>6</v>
      </c>
      <c r="B9" s="122" t="s">
        <v>151</v>
      </c>
      <c r="C9" s="123"/>
      <c r="D9" s="119">
        <v>423.93</v>
      </c>
      <c r="E9" s="120">
        <v>363.53</v>
      </c>
      <c r="F9" s="119">
        <v>494.7</v>
      </c>
      <c r="G9" s="119"/>
      <c r="H9" s="119"/>
    </row>
    <row r="10" spans="1:11" x14ac:dyDescent="0.25">
      <c r="A10" s="124"/>
      <c r="B10" s="122" t="s">
        <v>152</v>
      </c>
      <c r="C10" s="123"/>
      <c r="D10" s="119">
        <v>377.57</v>
      </c>
      <c r="E10" s="120">
        <v>179.81</v>
      </c>
      <c r="F10" s="119">
        <v>276.2</v>
      </c>
      <c r="G10" s="119"/>
      <c r="H10" s="119"/>
    </row>
    <row r="11" spans="1:11" ht="32.25" customHeight="1" x14ac:dyDescent="0.25">
      <c r="A11" s="121" t="s">
        <v>9</v>
      </c>
      <c r="B11" s="125" t="s">
        <v>153</v>
      </c>
      <c r="C11" s="123"/>
      <c r="D11" s="119">
        <v>87.06</v>
      </c>
      <c r="E11" s="120">
        <v>105.53</v>
      </c>
      <c r="F11" s="119">
        <v>172</v>
      </c>
      <c r="G11" s="119"/>
      <c r="H11" s="119"/>
    </row>
    <row r="12" spans="1:11" ht="16.5" customHeight="1" x14ac:dyDescent="0.25">
      <c r="A12" s="121"/>
      <c r="B12" s="122" t="s">
        <v>154</v>
      </c>
      <c r="C12" s="123"/>
      <c r="D12" s="119">
        <v>87.06</v>
      </c>
      <c r="E12" s="120">
        <v>105.53</v>
      </c>
      <c r="F12" s="119">
        <v>172</v>
      </c>
      <c r="G12" s="119"/>
      <c r="H12" s="119"/>
    </row>
    <row r="13" spans="1:11" ht="30" customHeight="1" x14ac:dyDescent="0.25">
      <c r="A13" s="121" t="s">
        <v>13</v>
      </c>
      <c r="B13" s="122" t="s">
        <v>155</v>
      </c>
      <c r="C13" s="123"/>
      <c r="D13" s="119">
        <v>1250.7</v>
      </c>
      <c r="E13" s="120">
        <v>1083.82</v>
      </c>
      <c r="F13" s="119">
        <v>1752.4</v>
      </c>
      <c r="G13" s="119"/>
      <c r="H13" s="119"/>
    </row>
    <row r="14" spans="1:11" ht="30" x14ac:dyDescent="0.25">
      <c r="A14" s="121" t="s">
        <v>50</v>
      </c>
      <c r="B14" s="122" t="s">
        <v>156</v>
      </c>
      <c r="C14" s="123"/>
      <c r="D14" s="119">
        <v>3</v>
      </c>
      <c r="E14" s="120">
        <v>0</v>
      </c>
      <c r="F14" s="119">
        <v>3</v>
      </c>
      <c r="G14" s="119"/>
      <c r="H14" s="119"/>
    </row>
    <row r="15" spans="1:11" s="131" customFormat="1" ht="45" x14ac:dyDescent="0.25">
      <c r="A15" s="126" t="s">
        <v>61</v>
      </c>
      <c r="B15" s="127" t="s">
        <v>157</v>
      </c>
      <c r="C15" s="128"/>
      <c r="D15" s="129">
        <v>0</v>
      </c>
      <c r="E15" s="130">
        <v>0</v>
      </c>
      <c r="F15" s="129">
        <v>0</v>
      </c>
      <c r="G15" s="129"/>
      <c r="H15" s="129"/>
    </row>
    <row r="16" spans="1:11" s="131" customFormat="1" x14ac:dyDescent="0.25">
      <c r="A16" s="126" t="s">
        <v>158</v>
      </c>
      <c r="B16" s="127" t="s">
        <v>159</v>
      </c>
      <c r="C16" s="128"/>
      <c r="D16" s="129"/>
      <c r="E16" s="130"/>
      <c r="F16" s="129"/>
      <c r="G16" s="129"/>
      <c r="H16" s="129"/>
    </row>
    <row r="17" spans="1:8" s="131" customFormat="1" x14ac:dyDescent="0.25">
      <c r="A17" s="126"/>
      <c r="B17" s="127" t="s">
        <v>152</v>
      </c>
      <c r="C17" s="128"/>
      <c r="D17" s="129"/>
      <c r="E17" s="130"/>
      <c r="F17" s="129"/>
      <c r="G17" s="129"/>
      <c r="H17" s="129"/>
    </row>
    <row r="18" spans="1:8" s="131" customFormat="1" x14ac:dyDescent="0.25">
      <c r="A18" s="99" t="s">
        <v>160</v>
      </c>
      <c r="B18" s="127" t="s">
        <v>161</v>
      </c>
      <c r="C18" s="128"/>
      <c r="D18" s="129">
        <v>0</v>
      </c>
      <c r="E18" s="130">
        <v>0</v>
      </c>
      <c r="F18" s="129">
        <v>0</v>
      </c>
      <c r="G18" s="129"/>
      <c r="H18" s="129"/>
    </row>
    <row r="19" spans="1:8" s="131" customFormat="1" x14ac:dyDescent="0.25">
      <c r="A19" s="99"/>
      <c r="B19" s="127" t="s">
        <v>154</v>
      </c>
      <c r="C19" s="128"/>
      <c r="D19" s="129"/>
      <c r="E19" s="130"/>
      <c r="F19" s="129"/>
      <c r="G19" s="129"/>
      <c r="H19" s="129"/>
    </row>
    <row r="20" spans="1:8" s="131" customFormat="1" x14ac:dyDescent="0.25">
      <c r="A20" s="99" t="s">
        <v>67</v>
      </c>
      <c r="B20" s="127" t="s">
        <v>162</v>
      </c>
      <c r="C20" s="128"/>
      <c r="D20" s="129">
        <v>0</v>
      </c>
      <c r="E20" s="130">
        <v>0</v>
      </c>
      <c r="F20" s="129">
        <v>0</v>
      </c>
      <c r="G20" s="129"/>
      <c r="H20" s="129"/>
    </row>
    <row r="21" spans="1:8" ht="30" customHeight="1" x14ac:dyDescent="0.25">
      <c r="A21" s="121" t="s">
        <v>163</v>
      </c>
      <c r="B21" s="122" t="s">
        <v>164</v>
      </c>
      <c r="C21" s="123"/>
      <c r="D21" s="119">
        <v>0</v>
      </c>
      <c r="E21" s="120">
        <v>0</v>
      </c>
      <c r="F21" s="119">
        <v>0</v>
      </c>
      <c r="G21" s="119"/>
      <c r="H21" s="119"/>
    </row>
    <row r="22" spans="1:8" ht="30" x14ac:dyDescent="0.25">
      <c r="A22" s="121" t="s">
        <v>165</v>
      </c>
      <c r="B22" s="122" t="s">
        <v>166</v>
      </c>
      <c r="C22" s="123"/>
      <c r="D22" s="119"/>
      <c r="E22" s="120"/>
      <c r="F22" s="119"/>
      <c r="G22" s="119"/>
      <c r="H22" s="119"/>
    </row>
    <row r="23" spans="1:8" x14ac:dyDescent="0.25">
      <c r="A23" s="124"/>
      <c r="B23" s="122" t="s">
        <v>152</v>
      </c>
      <c r="C23" s="123"/>
      <c r="D23" s="119"/>
      <c r="E23" s="120"/>
      <c r="F23" s="119"/>
      <c r="G23" s="119"/>
      <c r="H23" s="119"/>
    </row>
    <row r="24" spans="1:8" ht="30" x14ac:dyDescent="0.25">
      <c r="A24" s="121" t="s">
        <v>167</v>
      </c>
      <c r="B24" s="125" t="s">
        <v>168</v>
      </c>
      <c r="C24" s="123"/>
      <c r="D24" s="119"/>
      <c r="E24" s="120"/>
      <c r="F24" s="119"/>
      <c r="G24" s="119"/>
      <c r="H24" s="119"/>
    </row>
    <row r="25" spans="1:8" x14ac:dyDescent="0.25">
      <c r="A25" s="121"/>
      <c r="B25" s="122" t="s">
        <v>154</v>
      </c>
      <c r="C25" s="123"/>
      <c r="D25" s="119"/>
      <c r="E25" s="120"/>
      <c r="F25" s="119"/>
      <c r="G25" s="119"/>
      <c r="H25" s="119"/>
    </row>
    <row r="26" spans="1:8" ht="30" x14ac:dyDescent="0.25">
      <c r="A26" s="121" t="s">
        <v>169</v>
      </c>
      <c r="B26" s="122" t="s">
        <v>170</v>
      </c>
      <c r="C26" s="123"/>
      <c r="D26" s="119">
        <v>0</v>
      </c>
      <c r="E26" s="120">
        <v>0</v>
      </c>
      <c r="F26" s="119">
        <v>0</v>
      </c>
      <c r="G26" s="119"/>
      <c r="H26" s="119"/>
    </row>
    <row r="27" spans="1:8" ht="30.75" customHeight="1" x14ac:dyDescent="0.25">
      <c r="A27" s="121" t="s">
        <v>171</v>
      </c>
      <c r="B27" s="122" t="s">
        <v>172</v>
      </c>
      <c r="C27" s="123"/>
      <c r="D27" s="119">
        <v>0</v>
      </c>
      <c r="E27" s="120">
        <v>0</v>
      </c>
      <c r="F27" s="119">
        <v>0</v>
      </c>
      <c r="G27" s="119"/>
      <c r="H27" s="119"/>
    </row>
    <row r="28" spans="1:8" s="131" customFormat="1" ht="46.5" customHeight="1" x14ac:dyDescent="0.25">
      <c r="A28" s="126" t="s">
        <v>173</v>
      </c>
      <c r="B28" s="127" t="s">
        <v>174</v>
      </c>
      <c r="C28" s="128"/>
      <c r="D28" s="129">
        <v>0</v>
      </c>
      <c r="E28" s="130">
        <v>0</v>
      </c>
      <c r="F28" s="129">
        <v>0</v>
      </c>
      <c r="G28" s="129"/>
      <c r="H28" s="129"/>
    </row>
    <row r="29" spans="1:8" s="131" customFormat="1" x14ac:dyDescent="0.25">
      <c r="A29" s="126" t="s">
        <v>175</v>
      </c>
      <c r="B29" s="127" t="s">
        <v>159</v>
      </c>
      <c r="C29" s="128"/>
      <c r="D29" s="129"/>
      <c r="E29" s="130"/>
      <c r="F29" s="129"/>
      <c r="G29" s="129"/>
      <c r="H29" s="129"/>
    </row>
    <row r="30" spans="1:8" s="131" customFormat="1" x14ac:dyDescent="0.25">
      <c r="A30" s="126"/>
      <c r="B30" s="127" t="s">
        <v>152</v>
      </c>
      <c r="C30" s="128"/>
      <c r="D30" s="129"/>
      <c r="E30" s="130"/>
      <c r="F30" s="129"/>
      <c r="G30" s="129"/>
      <c r="H30" s="129"/>
    </row>
    <row r="31" spans="1:8" s="131" customFormat="1" x14ac:dyDescent="0.25">
      <c r="A31" s="99" t="s">
        <v>176</v>
      </c>
      <c r="B31" s="127" t="s">
        <v>161</v>
      </c>
      <c r="C31" s="128"/>
      <c r="D31" s="129"/>
      <c r="E31" s="130"/>
      <c r="F31" s="129"/>
      <c r="G31" s="129"/>
      <c r="H31" s="129"/>
    </row>
    <row r="32" spans="1:8" s="131" customFormat="1" x14ac:dyDescent="0.25">
      <c r="A32" s="99"/>
      <c r="B32" s="127" t="s">
        <v>154</v>
      </c>
      <c r="C32" s="128"/>
      <c r="D32" s="129"/>
      <c r="E32" s="130"/>
      <c r="F32" s="129"/>
      <c r="G32" s="129"/>
      <c r="H32" s="129"/>
    </row>
    <row r="33" spans="1:8" s="131" customFormat="1" x14ac:dyDescent="0.25">
      <c r="A33" s="99" t="s">
        <v>177</v>
      </c>
      <c r="B33" s="127" t="s">
        <v>162</v>
      </c>
      <c r="C33" s="128"/>
      <c r="D33" s="129"/>
      <c r="E33" s="130"/>
      <c r="F33" s="129"/>
      <c r="G33" s="129"/>
      <c r="H33" s="129"/>
    </row>
    <row r="34" spans="1:8" ht="88.5" customHeight="1" x14ac:dyDescent="0.25">
      <c r="A34" s="116" t="s">
        <v>178</v>
      </c>
      <c r="B34" s="132" t="s">
        <v>179</v>
      </c>
      <c r="C34" s="118"/>
      <c r="D34" s="119" t="s">
        <v>149</v>
      </c>
      <c r="E34" s="120" t="s">
        <v>149</v>
      </c>
      <c r="F34" s="119" t="s">
        <v>149</v>
      </c>
      <c r="G34" s="119" t="s">
        <v>149</v>
      </c>
      <c r="H34" s="119" t="s">
        <v>149</v>
      </c>
    </row>
    <row r="35" spans="1:8" ht="45" x14ac:dyDescent="0.25">
      <c r="A35" s="121" t="s">
        <v>4</v>
      </c>
      <c r="B35" s="122" t="s">
        <v>180</v>
      </c>
      <c r="C35" s="123"/>
      <c r="D35" s="119">
        <v>0</v>
      </c>
      <c r="E35" s="120">
        <v>0</v>
      </c>
      <c r="F35" s="119">
        <v>0</v>
      </c>
      <c r="G35" s="119"/>
      <c r="H35" s="119"/>
    </row>
    <row r="36" spans="1:8" ht="14.25" customHeight="1" x14ac:dyDescent="0.25">
      <c r="A36" s="116"/>
      <c r="B36" s="122" t="s">
        <v>181</v>
      </c>
      <c r="C36" s="123"/>
      <c r="D36" s="119">
        <v>0</v>
      </c>
      <c r="E36" s="120">
        <v>0</v>
      </c>
      <c r="F36" s="119">
        <v>0</v>
      </c>
      <c r="G36" s="119"/>
      <c r="H36" s="119"/>
    </row>
    <row r="37" spans="1:8" ht="46.5" customHeight="1" x14ac:dyDescent="0.25">
      <c r="A37" s="121" t="s">
        <v>6</v>
      </c>
      <c r="B37" s="122" t="s">
        <v>182</v>
      </c>
      <c r="C37" s="123"/>
      <c r="D37" s="119">
        <v>0</v>
      </c>
      <c r="E37" s="120">
        <v>0</v>
      </c>
      <c r="F37" s="119">
        <v>0</v>
      </c>
      <c r="G37" s="119"/>
      <c r="H37" s="119"/>
    </row>
    <row r="38" spans="1:8" x14ac:dyDescent="0.25">
      <c r="A38" s="121"/>
      <c r="B38" s="133" t="s">
        <v>183</v>
      </c>
      <c r="C38" s="123"/>
      <c r="D38" s="119"/>
      <c r="E38" s="120"/>
      <c r="F38" s="119"/>
      <c r="G38" s="119"/>
      <c r="H38" s="119"/>
    </row>
    <row r="39" spans="1:8" ht="45" x14ac:dyDescent="0.25">
      <c r="A39" s="121" t="s">
        <v>50</v>
      </c>
      <c r="B39" s="122" t="s">
        <v>184</v>
      </c>
      <c r="C39" s="123"/>
      <c r="D39" s="119">
        <v>0</v>
      </c>
      <c r="E39" s="120">
        <v>0</v>
      </c>
      <c r="F39" s="119">
        <v>0</v>
      </c>
      <c r="G39" s="119"/>
      <c r="H39" s="119"/>
    </row>
    <row r="40" spans="1:8" ht="87.75" customHeight="1" x14ac:dyDescent="0.25">
      <c r="A40" s="134" t="s">
        <v>185</v>
      </c>
      <c r="B40" s="98" t="s">
        <v>186</v>
      </c>
      <c r="C40" s="118"/>
      <c r="D40" s="119" t="s">
        <v>149</v>
      </c>
      <c r="E40" s="120" t="s">
        <v>149</v>
      </c>
      <c r="F40" s="119" t="s">
        <v>149</v>
      </c>
      <c r="G40" s="119" t="s">
        <v>149</v>
      </c>
      <c r="H40" s="119" t="s">
        <v>149</v>
      </c>
    </row>
    <row r="41" spans="1:8" ht="49.5" customHeight="1" x14ac:dyDescent="0.25">
      <c r="A41" s="126" t="s">
        <v>187</v>
      </c>
      <c r="B41" s="122" t="s">
        <v>188</v>
      </c>
      <c r="C41" s="128"/>
      <c r="D41" s="119">
        <v>289</v>
      </c>
      <c r="E41" s="120">
        <v>208</v>
      </c>
      <c r="F41" s="119">
        <v>301</v>
      </c>
      <c r="G41" s="119"/>
      <c r="H41" s="119"/>
    </row>
    <row r="42" spans="1:8" ht="13.5" customHeight="1" x14ac:dyDescent="0.25">
      <c r="A42" s="135" t="s">
        <v>6</v>
      </c>
      <c r="B42" s="136" t="s">
        <v>189</v>
      </c>
      <c r="C42" s="123"/>
      <c r="D42" s="119">
        <v>269</v>
      </c>
      <c r="E42" s="120">
        <v>208</v>
      </c>
      <c r="F42" s="119">
        <v>301</v>
      </c>
      <c r="G42" s="119"/>
      <c r="H42" s="119"/>
    </row>
    <row r="43" spans="1:8" ht="13.5" customHeight="1" x14ac:dyDescent="0.25">
      <c r="A43" s="137" t="s">
        <v>190</v>
      </c>
      <c r="B43" s="136" t="s">
        <v>191</v>
      </c>
      <c r="C43" s="123"/>
      <c r="D43" s="119">
        <v>20</v>
      </c>
      <c r="E43" s="120">
        <v>0</v>
      </c>
      <c r="F43" s="119">
        <v>0</v>
      </c>
      <c r="G43" s="119"/>
      <c r="H43" s="119"/>
    </row>
    <row r="44" spans="1:8" ht="32.25" customHeight="1" x14ac:dyDescent="0.25">
      <c r="A44" s="135" t="s">
        <v>50</v>
      </c>
      <c r="B44" s="138" t="s">
        <v>192</v>
      </c>
      <c r="C44" s="123"/>
      <c r="D44" s="119">
        <v>1516.41</v>
      </c>
      <c r="E44" s="130">
        <v>178.58</v>
      </c>
      <c r="F44" s="119">
        <v>479.48</v>
      </c>
      <c r="G44" s="119"/>
      <c r="H44" s="119"/>
    </row>
    <row r="45" spans="1:8" ht="13.5" customHeight="1" x14ac:dyDescent="0.25">
      <c r="A45" s="135" t="s">
        <v>51</v>
      </c>
      <c r="B45" s="136" t="s">
        <v>189</v>
      </c>
      <c r="C45" s="123"/>
      <c r="D45" s="119">
        <v>791.41</v>
      </c>
      <c r="E45" s="120">
        <v>178.58</v>
      </c>
      <c r="F45" s="119">
        <v>479.48</v>
      </c>
      <c r="G45" s="119"/>
      <c r="H45" s="119"/>
    </row>
    <row r="46" spans="1:8" ht="13.5" customHeight="1" x14ac:dyDescent="0.25">
      <c r="A46" s="135" t="s">
        <v>53</v>
      </c>
      <c r="B46" s="136" t="s">
        <v>191</v>
      </c>
      <c r="C46" s="123"/>
      <c r="D46" s="119">
        <v>725</v>
      </c>
      <c r="E46" s="120">
        <v>0</v>
      </c>
      <c r="F46" s="119">
        <v>0</v>
      </c>
      <c r="G46" s="119"/>
      <c r="H46" s="119"/>
    </row>
    <row r="47" spans="1:8" ht="60" customHeight="1" x14ac:dyDescent="0.25">
      <c r="A47" s="135" t="s">
        <v>61</v>
      </c>
      <c r="B47" s="122" t="s">
        <v>193</v>
      </c>
      <c r="C47" s="118"/>
      <c r="D47" s="119">
        <v>172</v>
      </c>
      <c r="E47" s="120">
        <v>103</v>
      </c>
      <c r="F47" s="119">
        <v>151</v>
      </c>
      <c r="G47" s="119"/>
      <c r="H47" s="119"/>
    </row>
    <row r="48" spans="1:8" ht="13.5" customHeight="1" x14ac:dyDescent="0.25">
      <c r="A48" s="135" t="s">
        <v>158</v>
      </c>
      <c r="B48" s="136" t="s">
        <v>189</v>
      </c>
      <c r="C48" s="123" t="e">
        <f>H48+#REF!+#REF!+#REF!+#REF!+#REF!+#REF!+#REF!+#REF!+#REF!+#REF!+#REF!+#REF!+#REF!+#REF!+#REF!+#REF!+#REF!+#REF!+#REF!+#REF!+#REF!+#REF!+#REF!+#REF!+#REF!+#REF!+#REF!+#REF!+#REF!+#REF!+#REF!+#REF!+#REF!+#REF!+#REF!+#REF!+#REF!+#REF!+#REF!+#REF!+#REF!+#REF!+#REF!+#REF!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48" s="119">
        <v>157</v>
      </c>
      <c r="E48" s="120">
        <v>103</v>
      </c>
      <c r="F48" s="119">
        <v>151</v>
      </c>
      <c r="G48" s="119"/>
      <c r="H48" s="119"/>
    </row>
    <row r="49" spans="1:8" ht="13.5" customHeight="1" x14ac:dyDescent="0.25">
      <c r="A49" s="135" t="s">
        <v>160</v>
      </c>
      <c r="B49" s="136" t="s">
        <v>191</v>
      </c>
      <c r="C49" s="123"/>
      <c r="D49" s="119">
        <v>15</v>
      </c>
      <c r="E49" s="120">
        <v>0</v>
      </c>
      <c r="F49" s="119">
        <v>0</v>
      </c>
      <c r="G49" s="119"/>
      <c r="H49" s="119"/>
    </row>
    <row r="50" spans="1:8" ht="52.5" customHeight="1" x14ac:dyDescent="0.25">
      <c r="A50" s="135" t="s">
        <v>163</v>
      </c>
      <c r="B50" s="138" t="s">
        <v>194</v>
      </c>
      <c r="C50" s="123"/>
      <c r="D50" s="119">
        <v>677.97</v>
      </c>
      <c r="E50" s="120">
        <v>68.34</v>
      </c>
      <c r="F50" s="119">
        <v>135.33000000000001</v>
      </c>
      <c r="G50" s="119"/>
      <c r="H50" s="119"/>
    </row>
    <row r="51" spans="1:8" ht="13.5" customHeight="1" x14ac:dyDescent="0.25">
      <c r="A51" s="135" t="s">
        <v>165</v>
      </c>
      <c r="B51" s="136" t="s">
        <v>189</v>
      </c>
      <c r="C51" s="123"/>
      <c r="D51" s="119">
        <v>366.87</v>
      </c>
      <c r="E51" s="120">
        <v>68.34</v>
      </c>
      <c r="F51" s="119">
        <v>135.33000000000001</v>
      </c>
      <c r="G51" s="119"/>
      <c r="H51" s="119"/>
    </row>
    <row r="52" spans="1:8" ht="13.5" customHeight="1" x14ac:dyDescent="0.25">
      <c r="A52" s="135" t="s">
        <v>167</v>
      </c>
      <c r="B52" s="136" t="s">
        <v>191</v>
      </c>
      <c r="C52" s="123"/>
      <c r="D52" s="119">
        <v>311.10000000000002</v>
      </c>
      <c r="E52" s="120">
        <v>0</v>
      </c>
      <c r="F52" s="119">
        <v>0</v>
      </c>
      <c r="G52" s="119"/>
      <c r="H52" s="119"/>
    </row>
    <row r="53" spans="1:8" ht="48" customHeight="1" x14ac:dyDescent="0.25">
      <c r="A53" s="139" t="s">
        <v>171</v>
      </c>
      <c r="B53" s="122" t="s">
        <v>195</v>
      </c>
      <c r="C53" s="118"/>
      <c r="D53" s="119">
        <v>34</v>
      </c>
      <c r="E53" s="120">
        <v>2</v>
      </c>
      <c r="F53" s="119">
        <v>16</v>
      </c>
      <c r="G53" s="119"/>
      <c r="H53" s="119"/>
    </row>
    <row r="54" spans="1:8" ht="13.5" customHeight="1" x14ac:dyDescent="0.25">
      <c r="A54" s="135" t="s">
        <v>196</v>
      </c>
      <c r="B54" s="136" t="s">
        <v>189</v>
      </c>
      <c r="C54" s="123"/>
      <c r="D54" s="119">
        <v>23</v>
      </c>
      <c r="E54" s="120">
        <v>2</v>
      </c>
      <c r="F54" s="119">
        <v>15</v>
      </c>
      <c r="G54" s="119"/>
      <c r="H54" s="119"/>
    </row>
    <row r="55" spans="1:8" ht="13.5" customHeight="1" x14ac:dyDescent="0.25">
      <c r="A55" s="135" t="s">
        <v>197</v>
      </c>
      <c r="B55" s="136" t="s">
        <v>191</v>
      </c>
      <c r="C55" s="123"/>
      <c r="D55" s="119">
        <v>11</v>
      </c>
      <c r="E55" s="120">
        <v>0</v>
      </c>
      <c r="F55" s="119">
        <v>1</v>
      </c>
      <c r="G55" s="119"/>
      <c r="H55" s="119"/>
    </row>
    <row r="56" spans="1:8" ht="43.5" customHeight="1" x14ac:dyDescent="0.25">
      <c r="A56" s="135" t="s">
        <v>173</v>
      </c>
      <c r="B56" s="122" t="s">
        <v>198</v>
      </c>
      <c r="C56" s="118"/>
      <c r="D56" s="119">
        <v>738.38</v>
      </c>
      <c r="E56" s="120">
        <v>107.9</v>
      </c>
      <c r="F56" s="119">
        <v>508.29</v>
      </c>
      <c r="G56" s="119"/>
      <c r="H56" s="119"/>
    </row>
    <row r="57" spans="1:8" ht="13.5" customHeight="1" x14ac:dyDescent="0.25">
      <c r="A57" s="135" t="s">
        <v>175</v>
      </c>
      <c r="B57" s="136" t="s">
        <v>189</v>
      </c>
      <c r="C57" s="123"/>
      <c r="D57" s="119">
        <v>373</v>
      </c>
      <c r="E57" s="120">
        <v>107.9</v>
      </c>
      <c r="F57" s="119">
        <v>335.17</v>
      </c>
      <c r="G57" s="119"/>
      <c r="H57" s="119"/>
    </row>
    <row r="58" spans="1:8" ht="13.5" customHeight="1" x14ac:dyDescent="0.25">
      <c r="A58" s="135" t="s">
        <v>176</v>
      </c>
      <c r="B58" s="136" t="s">
        <v>191</v>
      </c>
      <c r="C58" s="123"/>
      <c r="D58" s="119">
        <v>365.38</v>
      </c>
      <c r="E58" s="120">
        <v>0</v>
      </c>
      <c r="F58" s="119">
        <v>173.12</v>
      </c>
      <c r="G58" s="119"/>
      <c r="H58" s="119"/>
    </row>
    <row r="59" spans="1:8" ht="60" customHeight="1" x14ac:dyDescent="0.25">
      <c r="A59" s="135" t="s">
        <v>199</v>
      </c>
      <c r="B59" s="122" t="s">
        <v>296</v>
      </c>
      <c r="C59" s="118"/>
      <c r="D59" s="119">
        <v>18</v>
      </c>
      <c r="E59" s="120">
        <v>0</v>
      </c>
      <c r="F59" s="119">
        <v>2</v>
      </c>
      <c r="G59" s="119"/>
      <c r="H59" s="119"/>
    </row>
    <row r="60" spans="1:8" ht="13.5" customHeight="1" x14ac:dyDescent="0.25">
      <c r="A60" s="135" t="s">
        <v>200</v>
      </c>
      <c r="B60" s="136" t="s">
        <v>189</v>
      </c>
      <c r="C60" s="123"/>
      <c r="D60" s="119">
        <v>9</v>
      </c>
      <c r="E60" s="130">
        <v>0</v>
      </c>
      <c r="F60" s="119">
        <v>1</v>
      </c>
      <c r="G60" s="119"/>
      <c r="H60" s="119"/>
    </row>
    <row r="61" spans="1:8" ht="13.5" customHeight="1" x14ac:dyDescent="0.25">
      <c r="A61" s="135" t="s">
        <v>201</v>
      </c>
      <c r="B61" s="136" t="s">
        <v>191</v>
      </c>
      <c r="C61" s="123"/>
      <c r="D61" s="119">
        <v>9</v>
      </c>
      <c r="E61" s="130">
        <v>0</v>
      </c>
      <c r="F61" s="119">
        <v>1</v>
      </c>
      <c r="G61" s="119"/>
      <c r="H61" s="119"/>
    </row>
    <row r="62" spans="1:8" ht="48" customHeight="1" x14ac:dyDescent="0.25">
      <c r="A62" s="139" t="s">
        <v>202</v>
      </c>
      <c r="B62" s="122" t="s">
        <v>203</v>
      </c>
      <c r="C62" s="118"/>
      <c r="D62" s="119">
        <v>195.28</v>
      </c>
      <c r="E62" s="120">
        <v>0</v>
      </c>
      <c r="F62" s="119">
        <v>98.81</v>
      </c>
      <c r="G62" s="119"/>
      <c r="H62" s="119"/>
    </row>
    <row r="63" spans="1:8" ht="13.5" customHeight="1" x14ac:dyDescent="0.25">
      <c r="A63" s="135" t="s">
        <v>204</v>
      </c>
      <c r="B63" s="136" t="s">
        <v>189</v>
      </c>
      <c r="C63" s="123"/>
      <c r="D63" s="119">
        <v>57.68</v>
      </c>
      <c r="E63" s="120">
        <v>0</v>
      </c>
      <c r="F63" s="119">
        <v>98.81</v>
      </c>
      <c r="G63" s="119"/>
      <c r="H63" s="119"/>
    </row>
    <row r="64" spans="1:8" ht="13.5" customHeight="1" x14ac:dyDescent="0.25">
      <c r="A64" s="135" t="s">
        <v>205</v>
      </c>
      <c r="B64" s="136" t="s">
        <v>191</v>
      </c>
      <c r="C64" s="123"/>
      <c r="D64" s="119">
        <v>137.6</v>
      </c>
      <c r="E64" s="120">
        <v>0</v>
      </c>
      <c r="F64" s="119">
        <v>0</v>
      </c>
      <c r="G64" s="119"/>
      <c r="H64" s="119"/>
    </row>
    <row r="65" spans="1:8" ht="13.5" customHeight="1" x14ac:dyDescent="0.25">
      <c r="A65" s="135"/>
      <c r="B65" s="140" t="s">
        <v>206</v>
      </c>
      <c r="C65" s="123"/>
      <c r="D65" s="119"/>
      <c r="E65" s="120"/>
      <c r="F65" s="119"/>
      <c r="G65" s="119"/>
      <c r="H65" s="119"/>
    </row>
    <row r="66" spans="1:8" s="131" customFormat="1" ht="36.75" customHeight="1" x14ac:dyDescent="0.25">
      <c r="A66" s="141" t="s">
        <v>207</v>
      </c>
      <c r="B66" s="142" t="s">
        <v>208</v>
      </c>
      <c r="C66" s="143"/>
      <c r="D66" s="144">
        <v>300.55</v>
      </c>
      <c r="E66" s="145">
        <v>137.16</v>
      </c>
      <c r="F66" s="144">
        <v>246.18</v>
      </c>
      <c r="G66" s="144"/>
      <c r="H66" s="144"/>
    </row>
    <row r="67" spans="1:8" ht="13.5" customHeight="1" x14ac:dyDescent="0.25">
      <c r="A67" s="135" t="s">
        <v>209</v>
      </c>
      <c r="B67" s="136" t="s">
        <v>189</v>
      </c>
      <c r="C67" s="123"/>
      <c r="D67" s="119">
        <v>288.95</v>
      </c>
      <c r="E67" s="120">
        <v>38.76</v>
      </c>
      <c r="F67" s="119">
        <v>74.14</v>
      </c>
      <c r="G67" s="119"/>
      <c r="H67" s="119"/>
    </row>
    <row r="68" spans="1:8" ht="13.5" customHeight="1" x14ac:dyDescent="0.25">
      <c r="A68" s="135" t="s">
        <v>210</v>
      </c>
      <c r="B68" s="136" t="s">
        <v>191</v>
      </c>
      <c r="C68" s="123"/>
      <c r="D68" s="119">
        <v>11.6</v>
      </c>
      <c r="E68" s="120">
        <v>98.4</v>
      </c>
      <c r="F68" s="119">
        <v>172.04</v>
      </c>
      <c r="G68" s="119"/>
      <c r="H68" s="119"/>
    </row>
    <row r="69" spans="1:8" ht="93" customHeight="1" x14ac:dyDescent="0.25">
      <c r="A69" s="135">
        <v>10</v>
      </c>
      <c r="B69" s="146" t="s">
        <v>211</v>
      </c>
      <c r="C69" s="123"/>
      <c r="D69" s="119">
        <v>9808.7000000000007</v>
      </c>
      <c r="E69" s="120">
        <v>9806.25</v>
      </c>
      <c r="F69" s="119">
        <v>9724.76</v>
      </c>
      <c r="G69" s="119"/>
      <c r="H69" s="119"/>
    </row>
    <row r="70" spans="1:8" x14ac:dyDescent="0.25">
      <c r="A70" s="135" t="s">
        <v>212</v>
      </c>
      <c r="B70" s="147" t="s">
        <v>213</v>
      </c>
      <c r="C70" s="123"/>
      <c r="D70" s="119">
        <v>4004.8</v>
      </c>
      <c r="E70" s="130">
        <v>8466.1</v>
      </c>
      <c r="F70" s="119">
        <v>4616.6099999999997</v>
      </c>
      <c r="G70" s="119"/>
      <c r="H70" s="119"/>
    </row>
    <row r="71" spans="1:8" x14ac:dyDescent="0.25">
      <c r="A71" s="135" t="s">
        <v>214</v>
      </c>
      <c r="B71" s="147" t="s">
        <v>215</v>
      </c>
      <c r="C71" s="123"/>
      <c r="D71" s="119">
        <v>5803.9</v>
      </c>
      <c r="E71" s="130">
        <v>1340.15</v>
      </c>
      <c r="F71" s="119">
        <v>5108.1499999999996</v>
      </c>
      <c r="G71" s="119"/>
      <c r="H71" s="119"/>
    </row>
    <row r="72" spans="1:8" s="131" customFormat="1" ht="30" x14ac:dyDescent="0.25">
      <c r="A72" s="148" t="s">
        <v>216</v>
      </c>
      <c r="B72" s="149" t="s">
        <v>217</v>
      </c>
      <c r="C72" s="128"/>
      <c r="D72" s="129">
        <v>577</v>
      </c>
      <c r="E72" s="130">
        <v>440</v>
      </c>
      <c r="F72" s="129">
        <v>373</v>
      </c>
      <c r="G72" s="129"/>
      <c r="H72" s="129"/>
    </row>
    <row r="73" spans="1:8" x14ac:dyDescent="0.25">
      <c r="A73" s="135" t="s">
        <v>218</v>
      </c>
      <c r="B73" s="147" t="s">
        <v>213</v>
      </c>
      <c r="C73" s="123"/>
      <c r="D73" s="119">
        <v>32</v>
      </c>
      <c r="E73" s="130">
        <v>60</v>
      </c>
      <c r="F73" s="119">
        <v>50</v>
      </c>
      <c r="G73" s="119"/>
      <c r="H73" s="119"/>
    </row>
    <row r="74" spans="1:8" x14ac:dyDescent="0.25">
      <c r="A74" s="135" t="s">
        <v>219</v>
      </c>
      <c r="B74" s="147" t="s">
        <v>215</v>
      </c>
      <c r="C74" s="123"/>
      <c r="D74" s="119">
        <v>545</v>
      </c>
      <c r="E74" s="130">
        <v>380</v>
      </c>
      <c r="F74" s="119">
        <v>323</v>
      </c>
      <c r="G74" s="119"/>
      <c r="H74" s="119"/>
    </row>
    <row r="75" spans="1:8" ht="59.25" customHeight="1" x14ac:dyDescent="0.25">
      <c r="A75" s="135" t="s">
        <v>220</v>
      </c>
      <c r="B75" s="146" t="s">
        <v>221</v>
      </c>
      <c r="C75" s="123"/>
      <c r="D75" s="119">
        <v>14765.7</v>
      </c>
      <c r="E75" s="120">
        <v>13706.57</v>
      </c>
      <c r="F75" s="119">
        <v>14052.32</v>
      </c>
      <c r="G75" s="119"/>
      <c r="H75" s="119"/>
    </row>
    <row r="76" spans="1:8" x14ac:dyDescent="0.25">
      <c r="A76" s="135" t="s">
        <v>222</v>
      </c>
      <c r="B76" s="147" t="s">
        <v>213</v>
      </c>
      <c r="C76" s="123"/>
      <c r="D76" s="119">
        <v>14765.7</v>
      </c>
      <c r="E76" s="130">
        <v>13706.57</v>
      </c>
      <c r="F76" s="119">
        <v>14052.32</v>
      </c>
      <c r="G76" s="119"/>
      <c r="H76" s="119"/>
    </row>
    <row r="77" spans="1:8" x14ac:dyDescent="0.25">
      <c r="A77" s="135" t="s">
        <v>223</v>
      </c>
      <c r="B77" s="147" t="s">
        <v>215</v>
      </c>
      <c r="C77" s="123"/>
      <c r="D77" s="119">
        <v>0</v>
      </c>
      <c r="E77" s="120">
        <v>0</v>
      </c>
      <c r="F77" s="119">
        <v>0</v>
      </c>
      <c r="G77" s="119"/>
      <c r="H77" s="119"/>
    </row>
    <row r="78" spans="1:8" s="131" customFormat="1" ht="30" x14ac:dyDescent="0.25">
      <c r="A78" s="141" t="s">
        <v>224</v>
      </c>
      <c r="B78" s="150" t="s">
        <v>225</v>
      </c>
      <c r="C78" s="143"/>
      <c r="D78" s="144">
        <v>6</v>
      </c>
      <c r="E78" s="145">
        <v>11</v>
      </c>
      <c r="F78" s="144">
        <v>12</v>
      </c>
      <c r="G78" s="144"/>
      <c r="H78" s="144"/>
    </row>
    <row r="79" spans="1:8" x14ac:dyDescent="0.25">
      <c r="A79" s="135" t="s">
        <v>226</v>
      </c>
      <c r="B79" s="147" t="s">
        <v>213</v>
      </c>
      <c r="C79" s="123"/>
      <c r="D79" s="119">
        <v>6</v>
      </c>
      <c r="E79" s="120">
        <v>11</v>
      </c>
      <c r="F79" s="119">
        <v>12</v>
      </c>
      <c r="G79" s="119"/>
      <c r="H79" s="119"/>
    </row>
    <row r="80" spans="1:8" x14ac:dyDescent="0.25">
      <c r="A80" s="121" t="s">
        <v>227</v>
      </c>
      <c r="B80" s="147" t="s">
        <v>215</v>
      </c>
      <c r="C80" s="123"/>
      <c r="D80" s="119">
        <v>0</v>
      </c>
      <c r="E80" s="120">
        <v>0</v>
      </c>
      <c r="F80" s="119">
        <v>0</v>
      </c>
      <c r="G80" s="119"/>
      <c r="H80" s="119"/>
    </row>
    <row r="81" spans="1:8" s="131" customFormat="1" x14ac:dyDescent="0.25">
      <c r="A81" s="151" t="s">
        <v>228</v>
      </c>
      <c r="B81" s="150" t="s">
        <v>229</v>
      </c>
      <c r="C81" s="152"/>
      <c r="D81" s="153">
        <f>D69+D75</f>
        <v>24574.400000000001</v>
      </c>
      <c r="E81" s="153">
        <f>E69+E75</f>
        <v>23512.82</v>
      </c>
      <c r="F81" s="241">
        <f>F69+F75</f>
        <v>23777.08</v>
      </c>
      <c r="G81" s="153">
        <f>G69+G75</f>
        <v>0</v>
      </c>
      <c r="H81" s="153">
        <f>H69+H75</f>
        <v>0</v>
      </c>
    </row>
    <row r="82" spans="1:8" s="131" customFormat="1" x14ac:dyDescent="0.25">
      <c r="A82" s="151" t="s">
        <v>230</v>
      </c>
      <c r="B82" s="150" t="s">
        <v>231</v>
      </c>
      <c r="C82" s="143"/>
      <c r="D82" s="212">
        <f>D72+D78</f>
        <v>583</v>
      </c>
      <c r="E82" s="212">
        <f>E72+E78</f>
        <v>451</v>
      </c>
      <c r="F82" s="212">
        <f>F72+F78</f>
        <v>385</v>
      </c>
      <c r="G82" s="212">
        <f>G72+G78</f>
        <v>0</v>
      </c>
      <c r="H82" s="212">
        <f>H72+H78</f>
        <v>0</v>
      </c>
    </row>
    <row r="83" spans="1:8" s="131" customFormat="1" ht="42.75" x14ac:dyDescent="0.25">
      <c r="A83" s="134" t="s">
        <v>232</v>
      </c>
      <c r="B83" s="98" t="s">
        <v>233</v>
      </c>
      <c r="C83" s="128"/>
      <c r="D83" s="129"/>
      <c r="E83" s="130"/>
      <c r="F83" s="129"/>
      <c r="G83" s="129"/>
      <c r="H83" s="129"/>
    </row>
    <row r="84" spans="1:8" ht="45" x14ac:dyDescent="0.25">
      <c r="A84" s="121" t="s">
        <v>4</v>
      </c>
      <c r="B84" s="147" t="s">
        <v>234</v>
      </c>
      <c r="C84" s="123"/>
      <c r="D84" s="119">
        <v>1</v>
      </c>
      <c r="E84" s="120">
        <v>0</v>
      </c>
      <c r="F84" s="119">
        <v>0</v>
      </c>
      <c r="G84" s="119"/>
      <c r="H84" s="119"/>
    </row>
    <row r="85" spans="1:8" ht="45" x14ac:dyDescent="0.25">
      <c r="A85" s="121" t="s">
        <v>50</v>
      </c>
      <c r="B85" s="147" t="s">
        <v>235</v>
      </c>
      <c r="C85" s="123"/>
      <c r="D85" s="119">
        <v>1.048</v>
      </c>
      <c r="E85" s="120">
        <v>0</v>
      </c>
      <c r="F85" s="119">
        <v>0</v>
      </c>
      <c r="G85" s="119"/>
      <c r="H85" s="119"/>
    </row>
    <row r="86" spans="1:8" ht="30" x14ac:dyDescent="0.25">
      <c r="A86" s="121" t="s">
        <v>61</v>
      </c>
      <c r="B86" s="147" t="s">
        <v>236</v>
      </c>
      <c r="C86" s="123"/>
      <c r="D86" s="119">
        <v>1</v>
      </c>
      <c r="E86" s="120">
        <v>0</v>
      </c>
      <c r="F86" s="119">
        <v>0</v>
      </c>
      <c r="G86" s="119"/>
      <c r="H86" s="119"/>
    </row>
    <row r="87" spans="1:8" ht="30" x14ac:dyDescent="0.25">
      <c r="A87" s="121" t="s">
        <v>163</v>
      </c>
      <c r="B87" s="147" t="s">
        <v>237</v>
      </c>
      <c r="C87" s="123"/>
      <c r="D87" s="119">
        <v>1.048</v>
      </c>
      <c r="E87" s="120">
        <v>0</v>
      </c>
      <c r="F87" s="119">
        <v>0</v>
      </c>
      <c r="G87" s="119"/>
      <c r="H87" s="119"/>
    </row>
    <row r="88" spans="1:8" x14ac:dyDescent="0.25">
      <c r="A88" s="121"/>
      <c r="B88" s="154" t="s">
        <v>238</v>
      </c>
      <c r="C88" s="123"/>
      <c r="D88" s="119"/>
      <c r="E88" s="120"/>
      <c r="F88" s="119"/>
      <c r="G88" s="119"/>
      <c r="H88" s="119"/>
    </row>
    <row r="89" spans="1:8" hidden="1" x14ac:dyDescent="0.25">
      <c r="A89" s="155"/>
      <c r="B89" s="156"/>
      <c r="C89" s="157"/>
      <c r="D89" s="157"/>
      <c r="E89" s="158"/>
      <c r="F89" s="158"/>
      <c r="G89" s="158"/>
      <c r="H89" s="158"/>
    </row>
    <row r="91" spans="1:8" x14ac:dyDescent="0.25">
      <c r="A91" s="159" t="s">
        <v>313</v>
      </c>
      <c r="B91" s="159"/>
    </row>
    <row r="92" spans="1:8" x14ac:dyDescent="0.25">
      <c r="A92" s="159" t="s">
        <v>306</v>
      </c>
      <c r="B92" s="159"/>
    </row>
    <row r="93" spans="1:8" x14ac:dyDescent="0.25">
      <c r="A93" s="159"/>
    </row>
  </sheetData>
  <mergeCells count="2">
    <mergeCell ref="G3:H3"/>
    <mergeCell ref="A5:H5"/>
  </mergeCells>
  <pageMargins left="0.7" right="0.7" top="0.75" bottom="0.75" header="0.3" footer="0.3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22" workbookViewId="0">
      <selection activeCell="D30" sqref="D30"/>
    </sheetView>
  </sheetViews>
  <sheetFormatPr defaultRowHeight="15" x14ac:dyDescent="0.25"/>
  <cols>
    <col min="1" max="1" width="8.42578125" style="92" customWidth="1"/>
    <col min="2" max="2" width="80.28515625" style="93" customWidth="1"/>
    <col min="3" max="6" width="14.85546875" style="93" customWidth="1"/>
    <col min="7" max="7" width="12.5703125" style="93" customWidth="1"/>
    <col min="8" max="16384" width="9.140625" style="93"/>
  </cols>
  <sheetData>
    <row r="1" spans="1:6" ht="21.75" customHeight="1" x14ac:dyDescent="0.25">
      <c r="B1" s="270" t="s">
        <v>100</v>
      </c>
      <c r="C1" s="270"/>
      <c r="D1" s="270"/>
      <c r="E1" s="270"/>
      <c r="F1" s="270"/>
    </row>
    <row r="2" spans="1:6" ht="55.5" customHeight="1" x14ac:dyDescent="0.25">
      <c r="A2" s="271" t="s">
        <v>101</v>
      </c>
      <c r="B2" s="271"/>
      <c r="C2" s="271"/>
      <c r="D2" s="271"/>
      <c r="E2" s="271"/>
      <c r="F2" s="271"/>
    </row>
    <row r="3" spans="1:6" ht="28.5" customHeight="1" x14ac:dyDescent="0.25">
      <c r="A3" s="94" t="s">
        <v>1</v>
      </c>
      <c r="B3" s="95" t="s">
        <v>2</v>
      </c>
      <c r="C3" s="96" t="s">
        <v>316</v>
      </c>
      <c r="D3" s="96" t="s">
        <v>317</v>
      </c>
      <c r="E3" s="96" t="s">
        <v>318</v>
      </c>
      <c r="F3" s="96" t="s">
        <v>319</v>
      </c>
    </row>
    <row r="4" spans="1:6" ht="86.25" customHeight="1" x14ac:dyDescent="0.25">
      <c r="A4" s="97" t="s">
        <v>102</v>
      </c>
      <c r="B4" s="98" t="s">
        <v>103</v>
      </c>
      <c r="C4" s="8" t="s">
        <v>84</v>
      </c>
      <c r="D4" s="8" t="s">
        <v>84</v>
      </c>
      <c r="E4" s="8" t="s">
        <v>84</v>
      </c>
      <c r="F4" s="8" t="s">
        <v>84</v>
      </c>
    </row>
    <row r="5" spans="1:6" ht="46.5" customHeight="1" x14ac:dyDescent="0.25">
      <c r="A5" s="99" t="s">
        <v>104</v>
      </c>
      <c r="B5" s="100" t="s">
        <v>105</v>
      </c>
      <c r="C5" s="16">
        <v>4</v>
      </c>
      <c r="D5" s="16">
        <v>14</v>
      </c>
      <c r="E5" s="16"/>
      <c r="F5" s="16"/>
    </row>
    <row r="6" spans="1:6" s="102" customFormat="1" ht="60.75" customHeight="1" x14ac:dyDescent="0.25">
      <c r="A6" s="99" t="s">
        <v>106</v>
      </c>
      <c r="B6" s="101" t="s">
        <v>107</v>
      </c>
      <c r="C6" s="16">
        <v>2</v>
      </c>
      <c r="D6" s="16">
        <v>2</v>
      </c>
      <c r="E6" s="16"/>
      <c r="F6" s="16"/>
    </row>
    <row r="7" spans="1:6" s="102" customFormat="1" ht="47.25" customHeight="1" x14ac:dyDescent="0.25">
      <c r="A7" s="99" t="s">
        <v>81</v>
      </c>
      <c r="B7" s="101" t="s">
        <v>108</v>
      </c>
      <c r="C7" s="16">
        <v>19</v>
      </c>
      <c r="D7" s="16">
        <v>83</v>
      </c>
      <c r="E7" s="16"/>
      <c r="F7" s="16"/>
    </row>
    <row r="8" spans="1:6" s="102" customFormat="1" ht="28.5" customHeight="1" x14ac:dyDescent="0.25">
      <c r="A8" s="99" t="s">
        <v>109</v>
      </c>
      <c r="B8" s="101" t="s">
        <v>110</v>
      </c>
      <c r="C8" s="16">
        <v>0</v>
      </c>
      <c r="D8" s="16">
        <v>0</v>
      </c>
      <c r="E8" s="16"/>
      <c r="F8" s="16"/>
    </row>
    <row r="9" spans="1:6" s="102" customFormat="1" ht="47.25" customHeight="1" x14ac:dyDescent="0.25">
      <c r="A9" s="99" t="s">
        <v>111</v>
      </c>
      <c r="B9" s="101" t="s">
        <v>112</v>
      </c>
      <c r="C9" s="16">
        <v>31</v>
      </c>
      <c r="D9" s="16">
        <v>97</v>
      </c>
      <c r="E9" s="16"/>
      <c r="F9" s="16"/>
    </row>
    <row r="10" spans="1:6" s="102" customFormat="1" ht="39" customHeight="1" x14ac:dyDescent="0.25">
      <c r="A10" s="99" t="s">
        <v>113</v>
      </c>
      <c r="B10" s="101" t="s">
        <v>114</v>
      </c>
      <c r="C10" s="16">
        <v>0</v>
      </c>
      <c r="D10" s="16">
        <v>0</v>
      </c>
      <c r="E10" s="16"/>
      <c r="F10" s="16"/>
    </row>
    <row r="11" spans="1:6" ht="45.75" customHeight="1" x14ac:dyDescent="0.25">
      <c r="A11" s="97" t="s">
        <v>115</v>
      </c>
      <c r="B11" s="98" t="s">
        <v>116</v>
      </c>
      <c r="C11" s="103" t="s">
        <v>84</v>
      </c>
      <c r="D11" s="103" t="s">
        <v>84</v>
      </c>
      <c r="E11" s="103" t="s">
        <v>84</v>
      </c>
      <c r="F11" s="103" t="s">
        <v>84</v>
      </c>
    </row>
    <row r="12" spans="1:6" ht="105" customHeight="1" x14ac:dyDescent="0.25">
      <c r="A12" s="99" t="s">
        <v>117</v>
      </c>
      <c r="B12" s="100" t="s">
        <v>118</v>
      </c>
      <c r="C12" s="16">
        <v>61</v>
      </c>
      <c r="D12" s="16">
        <v>61</v>
      </c>
      <c r="E12" s="16"/>
      <c r="F12" s="16"/>
    </row>
    <row r="13" spans="1:6" ht="32.25" customHeight="1" x14ac:dyDescent="0.25">
      <c r="A13" s="99" t="s">
        <v>119</v>
      </c>
      <c r="B13" s="100" t="s">
        <v>320</v>
      </c>
      <c r="C13" s="16">
        <v>0</v>
      </c>
      <c r="D13" s="16">
        <v>7</v>
      </c>
      <c r="E13" s="16"/>
      <c r="F13" s="16"/>
    </row>
    <row r="14" spans="1:6" ht="32.25" customHeight="1" x14ac:dyDescent="0.25">
      <c r="A14" s="99" t="s">
        <v>120</v>
      </c>
      <c r="B14" s="100" t="s">
        <v>121</v>
      </c>
      <c r="C14" s="16">
        <v>0</v>
      </c>
      <c r="D14" s="36">
        <v>2</v>
      </c>
      <c r="E14" s="36"/>
      <c r="F14" s="36"/>
    </row>
    <row r="15" spans="1:6" ht="29.25" customHeight="1" x14ac:dyDescent="0.25">
      <c r="A15" s="99" t="s">
        <v>122</v>
      </c>
      <c r="B15" s="104" t="s">
        <v>321</v>
      </c>
      <c r="C15" s="16">
        <v>70</v>
      </c>
      <c r="D15" s="16">
        <v>70</v>
      </c>
      <c r="E15" s="16"/>
      <c r="F15" s="16"/>
    </row>
    <row r="16" spans="1:6" ht="31.5" customHeight="1" x14ac:dyDescent="0.25">
      <c r="A16" s="99" t="s">
        <v>123</v>
      </c>
      <c r="B16" s="104" t="s">
        <v>124</v>
      </c>
      <c r="C16" s="16">
        <v>3</v>
      </c>
      <c r="D16" s="16">
        <v>4</v>
      </c>
      <c r="E16" s="16"/>
      <c r="F16" s="16"/>
    </row>
    <row r="17" spans="1:6" ht="46.5" customHeight="1" x14ac:dyDescent="0.25">
      <c r="A17" s="99" t="s">
        <v>125</v>
      </c>
      <c r="B17" s="104" t="s">
        <v>322</v>
      </c>
      <c r="C17" s="16">
        <v>3</v>
      </c>
      <c r="D17" s="16">
        <v>4</v>
      </c>
      <c r="E17" s="16"/>
      <c r="F17" s="16"/>
    </row>
    <row r="18" spans="1:6" ht="33" customHeight="1" x14ac:dyDescent="0.25">
      <c r="A18" s="99" t="s">
        <v>126</v>
      </c>
      <c r="B18" s="104" t="s">
        <v>127</v>
      </c>
      <c r="C18" s="16">
        <v>8.6379999999999999</v>
      </c>
      <c r="D18" s="36">
        <v>10.44</v>
      </c>
      <c r="E18" s="36"/>
      <c r="F18" s="36"/>
    </row>
    <row r="19" spans="1:6" s="105" customFormat="1" ht="29.25" customHeight="1" x14ac:dyDescent="0.25">
      <c r="A19" s="97" t="s">
        <v>128</v>
      </c>
      <c r="B19" s="98" t="s">
        <v>129</v>
      </c>
      <c r="C19" s="103" t="s">
        <v>84</v>
      </c>
      <c r="D19" s="103" t="s">
        <v>84</v>
      </c>
      <c r="E19" s="103" t="s">
        <v>84</v>
      </c>
      <c r="F19" s="103" t="s">
        <v>84</v>
      </c>
    </row>
    <row r="20" spans="1:6" s="105" customFormat="1" ht="49.5" customHeight="1" x14ac:dyDescent="0.25">
      <c r="A20" s="97" t="s">
        <v>63</v>
      </c>
      <c r="B20" s="100" t="s">
        <v>323</v>
      </c>
      <c r="C20" s="16">
        <v>125</v>
      </c>
      <c r="D20" s="16">
        <v>125</v>
      </c>
      <c r="E20" s="16"/>
      <c r="F20" s="16"/>
    </row>
    <row r="21" spans="1:6" ht="60" customHeight="1" x14ac:dyDescent="0.25">
      <c r="A21" s="99" t="s">
        <v>130</v>
      </c>
      <c r="B21" s="104" t="s">
        <v>324</v>
      </c>
      <c r="C21" s="16">
        <v>14</v>
      </c>
      <c r="D21" s="16">
        <v>52</v>
      </c>
      <c r="E21" s="16"/>
      <c r="F21" s="16"/>
    </row>
    <row r="22" spans="1:6" ht="30.75" customHeight="1" x14ac:dyDescent="0.25">
      <c r="A22" s="99" t="s">
        <v>131</v>
      </c>
      <c r="B22" s="104" t="s">
        <v>132</v>
      </c>
      <c r="C22" s="16">
        <v>5.98</v>
      </c>
      <c r="D22" s="36">
        <v>23.07</v>
      </c>
      <c r="E22" s="36"/>
      <c r="F22" s="36"/>
    </row>
    <row r="23" spans="1:6" ht="61.5" customHeight="1" x14ac:dyDescent="0.25">
      <c r="A23" s="99" t="s">
        <v>65</v>
      </c>
      <c r="B23" s="104" t="s">
        <v>325</v>
      </c>
      <c r="C23" s="16"/>
      <c r="D23" s="16"/>
      <c r="E23" s="16"/>
      <c r="F23" s="16"/>
    </row>
    <row r="24" spans="1:6" ht="45" customHeight="1" x14ac:dyDescent="0.25">
      <c r="A24" s="99" t="s">
        <v>133</v>
      </c>
      <c r="B24" s="104" t="s">
        <v>134</v>
      </c>
      <c r="C24" s="16">
        <v>49</v>
      </c>
      <c r="D24" s="16">
        <v>49</v>
      </c>
      <c r="E24" s="16"/>
      <c r="F24" s="16"/>
    </row>
    <row r="25" spans="1:6" ht="30.75" customHeight="1" x14ac:dyDescent="0.25">
      <c r="A25" s="99" t="s">
        <v>135</v>
      </c>
      <c r="B25" s="104" t="s">
        <v>136</v>
      </c>
      <c r="C25" s="16">
        <v>34</v>
      </c>
      <c r="D25" s="16">
        <v>34</v>
      </c>
      <c r="E25" s="16"/>
      <c r="F25" s="16"/>
    </row>
    <row r="26" spans="1:6" ht="32.25" customHeight="1" x14ac:dyDescent="0.25">
      <c r="A26" s="99" t="s">
        <v>137</v>
      </c>
      <c r="B26" s="104" t="s">
        <v>138</v>
      </c>
      <c r="C26" s="16">
        <v>15.699</v>
      </c>
      <c r="D26" s="16">
        <v>16</v>
      </c>
      <c r="E26" s="36"/>
      <c r="F26" s="36"/>
    </row>
    <row r="27" spans="1:6" ht="103.5" customHeight="1" x14ac:dyDescent="0.25">
      <c r="A27" s="99" t="s">
        <v>67</v>
      </c>
      <c r="B27" s="104" t="s">
        <v>139</v>
      </c>
      <c r="C27" s="16">
        <v>0</v>
      </c>
      <c r="D27" s="16">
        <v>0</v>
      </c>
      <c r="E27" s="16"/>
      <c r="F27" s="16"/>
    </row>
    <row r="28" spans="1:6" ht="61.5" customHeight="1" x14ac:dyDescent="0.25">
      <c r="A28" s="99" t="s">
        <v>140</v>
      </c>
      <c r="B28" s="104" t="s">
        <v>326</v>
      </c>
      <c r="C28" s="16">
        <v>0</v>
      </c>
      <c r="D28" s="16">
        <v>0</v>
      </c>
      <c r="E28" s="16"/>
      <c r="F28" s="16"/>
    </row>
    <row r="29" spans="1:6" ht="30" customHeight="1" x14ac:dyDescent="0.25">
      <c r="A29" s="99" t="s">
        <v>141</v>
      </c>
      <c r="B29" s="104" t="s">
        <v>142</v>
      </c>
      <c r="C29" s="16">
        <v>0</v>
      </c>
      <c r="D29" s="16">
        <v>0</v>
      </c>
      <c r="E29" s="16"/>
      <c r="F29" s="16"/>
    </row>
    <row r="30" spans="1:6" ht="30" customHeight="1" x14ac:dyDescent="0.25">
      <c r="A30" s="106"/>
      <c r="B30" s="107"/>
      <c r="C30" s="107"/>
      <c r="D30" s="107"/>
      <c r="E30" s="107"/>
      <c r="F30" s="108"/>
    </row>
    <row r="31" spans="1:6" ht="103.5" customHeight="1" x14ac:dyDescent="0.25">
      <c r="A31" s="272" t="s">
        <v>143</v>
      </c>
      <c r="B31" s="272"/>
      <c r="C31" s="272"/>
      <c r="D31" s="272"/>
      <c r="E31" s="272"/>
      <c r="F31" s="272"/>
    </row>
    <row r="32" spans="1:6" ht="48.75" customHeight="1" x14ac:dyDescent="0.25">
      <c r="A32" s="273" t="s">
        <v>144</v>
      </c>
      <c r="B32" s="274"/>
      <c r="C32" s="274"/>
      <c r="D32" s="274"/>
      <c r="E32" s="274"/>
      <c r="F32" s="274"/>
    </row>
    <row r="33" spans="1:5" x14ac:dyDescent="0.25">
      <c r="A33" s="109" t="s">
        <v>298</v>
      </c>
      <c r="B33" s="110"/>
      <c r="C33" s="110"/>
      <c r="D33" s="110"/>
      <c r="E33" s="110"/>
    </row>
    <row r="34" spans="1:5" x14ac:dyDescent="0.25">
      <c r="A34" s="109" t="s">
        <v>307</v>
      </c>
      <c r="B34" s="110"/>
      <c r="C34" s="110"/>
      <c r="D34" s="110"/>
      <c r="E34" s="110"/>
    </row>
  </sheetData>
  <mergeCells count="4">
    <mergeCell ref="B1:F1"/>
    <mergeCell ref="A2:F2"/>
    <mergeCell ref="A31:F31"/>
    <mergeCell ref="A32:F32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18" workbookViewId="0">
      <selection activeCell="G24" sqref="G24"/>
    </sheetView>
  </sheetViews>
  <sheetFormatPr defaultRowHeight="15" x14ac:dyDescent="0.25"/>
  <cols>
    <col min="1" max="1" width="7.140625" style="131" customWidth="1"/>
    <col min="2" max="2" width="71.7109375" style="131" customWidth="1"/>
    <col min="3" max="5" width="15.85546875" style="131" hidden="1" customWidth="1"/>
    <col min="6" max="6" width="13.42578125" style="131" customWidth="1"/>
    <col min="7" max="7" width="13.7109375" style="131" customWidth="1"/>
    <col min="8" max="8" width="13.5703125" style="131" customWidth="1"/>
    <col min="9" max="9" width="14.140625" style="131" customWidth="1"/>
    <col min="10" max="256" width="9.140625" style="131"/>
    <col min="257" max="257" width="7.140625" style="131" customWidth="1"/>
    <col min="258" max="258" width="71.7109375" style="131" customWidth="1"/>
    <col min="259" max="261" width="0" style="131" hidden="1" customWidth="1"/>
    <col min="262" max="265" width="12.7109375" style="131" customWidth="1"/>
    <col min="266" max="512" width="9.140625" style="131"/>
    <col min="513" max="513" width="7.140625" style="131" customWidth="1"/>
    <col min="514" max="514" width="71.7109375" style="131" customWidth="1"/>
    <col min="515" max="517" width="0" style="131" hidden="1" customWidth="1"/>
    <col min="518" max="521" width="12.7109375" style="131" customWidth="1"/>
    <col min="522" max="768" width="9.140625" style="131"/>
    <col min="769" max="769" width="7.140625" style="131" customWidth="1"/>
    <col min="770" max="770" width="71.7109375" style="131" customWidth="1"/>
    <col min="771" max="773" width="0" style="131" hidden="1" customWidth="1"/>
    <col min="774" max="777" width="12.7109375" style="131" customWidth="1"/>
    <col min="778" max="1024" width="9.140625" style="131"/>
    <col min="1025" max="1025" width="7.140625" style="131" customWidth="1"/>
    <col min="1026" max="1026" width="71.7109375" style="131" customWidth="1"/>
    <col min="1027" max="1029" width="0" style="131" hidden="1" customWidth="1"/>
    <col min="1030" max="1033" width="12.7109375" style="131" customWidth="1"/>
    <col min="1034" max="1280" width="9.140625" style="131"/>
    <col min="1281" max="1281" width="7.140625" style="131" customWidth="1"/>
    <col min="1282" max="1282" width="71.7109375" style="131" customWidth="1"/>
    <col min="1283" max="1285" width="0" style="131" hidden="1" customWidth="1"/>
    <col min="1286" max="1289" width="12.7109375" style="131" customWidth="1"/>
    <col min="1290" max="1536" width="9.140625" style="131"/>
    <col min="1537" max="1537" width="7.140625" style="131" customWidth="1"/>
    <col min="1538" max="1538" width="71.7109375" style="131" customWidth="1"/>
    <col min="1539" max="1541" width="0" style="131" hidden="1" customWidth="1"/>
    <col min="1542" max="1545" width="12.7109375" style="131" customWidth="1"/>
    <col min="1546" max="1792" width="9.140625" style="131"/>
    <col min="1793" max="1793" width="7.140625" style="131" customWidth="1"/>
    <col min="1794" max="1794" width="71.7109375" style="131" customWidth="1"/>
    <col min="1795" max="1797" width="0" style="131" hidden="1" customWidth="1"/>
    <col min="1798" max="1801" width="12.7109375" style="131" customWidth="1"/>
    <col min="1802" max="2048" width="9.140625" style="131"/>
    <col min="2049" max="2049" width="7.140625" style="131" customWidth="1"/>
    <col min="2050" max="2050" width="71.7109375" style="131" customWidth="1"/>
    <col min="2051" max="2053" width="0" style="131" hidden="1" customWidth="1"/>
    <col min="2054" max="2057" width="12.7109375" style="131" customWidth="1"/>
    <col min="2058" max="2304" width="9.140625" style="131"/>
    <col min="2305" max="2305" width="7.140625" style="131" customWidth="1"/>
    <col min="2306" max="2306" width="71.7109375" style="131" customWidth="1"/>
    <col min="2307" max="2309" width="0" style="131" hidden="1" customWidth="1"/>
    <col min="2310" max="2313" width="12.7109375" style="131" customWidth="1"/>
    <col min="2314" max="2560" width="9.140625" style="131"/>
    <col min="2561" max="2561" width="7.140625" style="131" customWidth="1"/>
    <col min="2562" max="2562" width="71.7109375" style="131" customWidth="1"/>
    <col min="2563" max="2565" width="0" style="131" hidden="1" customWidth="1"/>
    <col min="2566" max="2569" width="12.7109375" style="131" customWidth="1"/>
    <col min="2570" max="2816" width="9.140625" style="131"/>
    <col min="2817" max="2817" width="7.140625" style="131" customWidth="1"/>
    <col min="2818" max="2818" width="71.7109375" style="131" customWidth="1"/>
    <col min="2819" max="2821" width="0" style="131" hidden="1" customWidth="1"/>
    <col min="2822" max="2825" width="12.7109375" style="131" customWidth="1"/>
    <col min="2826" max="3072" width="9.140625" style="131"/>
    <col min="3073" max="3073" width="7.140625" style="131" customWidth="1"/>
    <col min="3074" max="3074" width="71.7109375" style="131" customWidth="1"/>
    <col min="3075" max="3077" width="0" style="131" hidden="1" customWidth="1"/>
    <col min="3078" max="3081" width="12.7109375" style="131" customWidth="1"/>
    <col min="3082" max="3328" width="9.140625" style="131"/>
    <col min="3329" max="3329" width="7.140625" style="131" customWidth="1"/>
    <col min="3330" max="3330" width="71.7109375" style="131" customWidth="1"/>
    <col min="3331" max="3333" width="0" style="131" hidden="1" customWidth="1"/>
    <col min="3334" max="3337" width="12.7109375" style="131" customWidth="1"/>
    <col min="3338" max="3584" width="9.140625" style="131"/>
    <col min="3585" max="3585" width="7.140625" style="131" customWidth="1"/>
    <col min="3586" max="3586" width="71.7109375" style="131" customWidth="1"/>
    <col min="3587" max="3589" width="0" style="131" hidden="1" customWidth="1"/>
    <col min="3590" max="3593" width="12.7109375" style="131" customWidth="1"/>
    <col min="3594" max="3840" width="9.140625" style="131"/>
    <col min="3841" max="3841" width="7.140625" style="131" customWidth="1"/>
    <col min="3842" max="3842" width="71.7109375" style="131" customWidth="1"/>
    <col min="3843" max="3845" width="0" style="131" hidden="1" customWidth="1"/>
    <col min="3846" max="3849" width="12.7109375" style="131" customWidth="1"/>
    <col min="3850" max="4096" width="9.140625" style="131"/>
    <col min="4097" max="4097" width="7.140625" style="131" customWidth="1"/>
    <col min="4098" max="4098" width="71.7109375" style="131" customWidth="1"/>
    <col min="4099" max="4101" width="0" style="131" hidden="1" customWidth="1"/>
    <col min="4102" max="4105" width="12.7109375" style="131" customWidth="1"/>
    <col min="4106" max="4352" width="9.140625" style="131"/>
    <col min="4353" max="4353" width="7.140625" style="131" customWidth="1"/>
    <col min="4354" max="4354" width="71.7109375" style="131" customWidth="1"/>
    <col min="4355" max="4357" width="0" style="131" hidden="1" customWidth="1"/>
    <col min="4358" max="4361" width="12.7109375" style="131" customWidth="1"/>
    <col min="4362" max="4608" width="9.140625" style="131"/>
    <col min="4609" max="4609" width="7.140625" style="131" customWidth="1"/>
    <col min="4610" max="4610" width="71.7109375" style="131" customWidth="1"/>
    <col min="4611" max="4613" width="0" style="131" hidden="1" customWidth="1"/>
    <col min="4614" max="4617" width="12.7109375" style="131" customWidth="1"/>
    <col min="4618" max="4864" width="9.140625" style="131"/>
    <col min="4865" max="4865" width="7.140625" style="131" customWidth="1"/>
    <col min="4866" max="4866" width="71.7109375" style="131" customWidth="1"/>
    <col min="4867" max="4869" width="0" style="131" hidden="1" customWidth="1"/>
    <col min="4870" max="4873" width="12.7109375" style="131" customWidth="1"/>
    <col min="4874" max="5120" width="9.140625" style="131"/>
    <col min="5121" max="5121" width="7.140625" style="131" customWidth="1"/>
    <col min="5122" max="5122" width="71.7109375" style="131" customWidth="1"/>
    <col min="5123" max="5125" width="0" style="131" hidden="1" customWidth="1"/>
    <col min="5126" max="5129" width="12.7109375" style="131" customWidth="1"/>
    <col min="5130" max="5376" width="9.140625" style="131"/>
    <col min="5377" max="5377" width="7.140625" style="131" customWidth="1"/>
    <col min="5378" max="5378" width="71.7109375" style="131" customWidth="1"/>
    <col min="5379" max="5381" width="0" style="131" hidden="1" customWidth="1"/>
    <col min="5382" max="5385" width="12.7109375" style="131" customWidth="1"/>
    <col min="5386" max="5632" width="9.140625" style="131"/>
    <col min="5633" max="5633" width="7.140625" style="131" customWidth="1"/>
    <col min="5634" max="5634" width="71.7109375" style="131" customWidth="1"/>
    <col min="5635" max="5637" width="0" style="131" hidden="1" customWidth="1"/>
    <col min="5638" max="5641" width="12.7109375" style="131" customWidth="1"/>
    <col min="5642" max="5888" width="9.140625" style="131"/>
    <col min="5889" max="5889" width="7.140625" style="131" customWidth="1"/>
    <col min="5890" max="5890" width="71.7109375" style="131" customWidth="1"/>
    <col min="5891" max="5893" width="0" style="131" hidden="1" customWidth="1"/>
    <col min="5894" max="5897" width="12.7109375" style="131" customWidth="1"/>
    <col min="5898" max="6144" width="9.140625" style="131"/>
    <col min="6145" max="6145" width="7.140625" style="131" customWidth="1"/>
    <col min="6146" max="6146" width="71.7109375" style="131" customWidth="1"/>
    <col min="6147" max="6149" width="0" style="131" hidden="1" customWidth="1"/>
    <col min="6150" max="6153" width="12.7109375" style="131" customWidth="1"/>
    <col min="6154" max="6400" width="9.140625" style="131"/>
    <col min="6401" max="6401" width="7.140625" style="131" customWidth="1"/>
    <col min="6402" max="6402" width="71.7109375" style="131" customWidth="1"/>
    <col min="6403" max="6405" width="0" style="131" hidden="1" customWidth="1"/>
    <col min="6406" max="6409" width="12.7109375" style="131" customWidth="1"/>
    <col min="6410" max="6656" width="9.140625" style="131"/>
    <col min="6657" max="6657" width="7.140625" style="131" customWidth="1"/>
    <col min="6658" max="6658" width="71.7109375" style="131" customWidth="1"/>
    <col min="6659" max="6661" width="0" style="131" hidden="1" customWidth="1"/>
    <col min="6662" max="6665" width="12.7109375" style="131" customWidth="1"/>
    <col min="6666" max="6912" width="9.140625" style="131"/>
    <col min="6913" max="6913" width="7.140625" style="131" customWidth="1"/>
    <col min="6914" max="6914" width="71.7109375" style="131" customWidth="1"/>
    <col min="6915" max="6917" width="0" style="131" hidden="1" customWidth="1"/>
    <col min="6918" max="6921" width="12.7109375" style="131" customWidth="1"/>
    <col min="6922" max="7168" width="9.140625" style="131"/>
    <col min="7169" max="7169" width="7.140625" style="131" customWidth="1"/>
    <col min="7170" max="7170" width="71.7109375" style="131" customWidth="1"/>
    <col min="7171" max="7173" width="0" style="131" hidden="1" customWidth="1"/>
    <col min="7174" max="7177" width="12.7109375" style="131" customWidth="1"/>
    <col min="7178" max="7424" width="9.140625" style="131"/>
    <col min="7425" max="7425" width="7.140625" style="131" customWidth="1"/>
    <col min="7426" max="7426" width="71.7109375" style="131" customWidth="1"/>
    <col min="7427" max="7429" width="0" style="131" hidden="1" customWidth="1"/>
    <col min="7430" max="7433" width="12.7109375" style="131" customWidth="1"/>
    <col min="7434" max="7680" width="9.140625" style="131"/>
    <col min="7681" max="7681" width="7.140625" style="131" customWidth="1"/>
    <col min="7682" max="7682" width="71.7109375" style="131" customWidth="1"/>
    <col min="7683" max="7685" width="0" style="131" hidden="1" customWidth="1"/>
    <col min="7686" max="7689" width="12.7109375" style="131" customWidth="1"/>
    <col min="7690" max="7936" width="9.140625" style="131"/>
    <col min="7937" max="7937" width="7.140625" style="131" customWidth="1"/>
    <col min="7938" max="7938" width="71.7109375" style="131" customWidth="1"/>
    <col min="7939" max="7941" width="0" style="131" hidden="1" customWidth="1"/>
    <col min="7942" max="7945" width="12.7109375" style="131" customWidth="1"/>
    <col min="7946" max="8192" width="9.140625" style="131"/>
    <col min="8193" max="8193" width="7.140625" style="131" customWidth="1"/>
    <col min="8194" max="8194" width="71.7109375" style="131" customWidth="1"/>
    <col min="8195" max="8197" width="0" style="131" hidden="1" customWidth="1"/>
    <col min="8198" max="8201" width="12.7109375" style="131" customWidth="1"/>
    <col min="8202" max="8448" width="9.140625" style="131"/>
    <col min="8449" max="8449" width="7.140625" style="131" customWidth="1"/>
    <col min="8450" max="8450" width="71.7109375" style="131" customWidth="1"/>
    <col min="8451" max="8453" width="0" style="131" hidden="1" customWidth="1"/>
    <col min="8454" max="8457" width="12.7109375" style="131" customWidth="1"/>
    <col min="8458" max="8704" width="9.140625" style="131"/>
    <col min="8705" max="8705" width="7.140625" style="131" customWidth="1"/>
    <col min="8706" max="8706" width="71.7109375" style="131" customWidth="1"/>
    <col min="8707" max="8709" width="0" style="131" hidden="1" customWidth="1"/>
    <col min="8710" max="8713" width="12.7109375" style="131" customWidth="1"/>
    <col min="8714" max="8960" width="9.140625" style="131"/>
    <col min="8961" max="8961" width="7.140625" style="131" customWidth="1"/>
    <col min="8962" max="8962" width="71.7109375" style="131" customWidth="1"/>
    <col min="8963" max="8965" width="0" style="131" hidden="1" customWidth="1"/>
    <col min="8966" max="8969" width="12.7109375" style="131" customWidth="1"/>
    <col min="8970" max="9216" width="9.140625" style="131"/>
    <col min="9217" max="9217" width="7.140625" style="131" customWidth="1"/>
    <col min="9218" max="9218" width="71.7109375" style="131" customWidth="1"/>
    <col min="9219" max="9221" width="0" style="131" hidden="1" customWidth="1"/>
    <col min="9222" max="9225" width="12.7109375" style="131" customWidth="1"/>
    <col min="9226" max="9472" width="9.140625" style="131"/>
    <col min="9473" max="9473" width="7.140625" style="131" customWidth="1"/>
    <col min="9474" max="9474" width="71.7109375" style="131" customWidth="1"/>
    <col min="9475" max="9477" width="0" style="131" hidden="1" customWidth="1"/>
    <col min="9478" max="9481" width="12.7109375" style="131" customWidth="1"/>
    <col min="9482" max="9728" width="9.140625" style="131"/>
    <col min="9729" max="9729" width="7.140625" style="131" customWidth="1"/>
    <col min="9730" max="9730" width="71.7109375" style="131" customWidth="1"/>
    <col min="9731" max="9733" width="0" style="131" hidden="1" customWidth="1"/>
    <col min="9734" max="9737" width="12.7109375" style="131" customWidth="1"/>
    <col min="9738" max="9984" width="9.140625" style="131"/>
    <col min="9985" max="9985" width="7.140625" style="131" customWidth="1"/>
    <col min="9986" max="9986" width="71.7109375" style="131" customWidth="1"/>
    <col min="9987" max="9989" width="0" style="131" hidden="1" customWidth="1"/>
    <col min="9990" max="9993" width="12.7109375" style="131" customWidth="1"/>
    <col min="9994" max="10240" width="9.140625" style="131"/>
    <col min="10241" max="10241" width="7.140625" style="131" customWidth="1"/>
    <col min="10242" max="10242" width="71.7109375" style="131" customWidth="1"/>
    <col min="10243" max="10245" width="0" style="131" hidden="1" customWidth="1"/>
    <col min="10246" max="10249" width="12.7109375" style="131" customWidth="1"/>
    <col min="10250" max="10496" width="9.140625" style="131"/>
    <col min="10497" max="10497" width="7.140625" style="131" customWidth="1"/>
    <col min="10498" max="10498" width="71.7109375" style="131" customWidth="1"/>
    <col min="10499" max="10501" width="0" style="131" hidden="1" customWidth="1"/>
    <col min="10502" max="10505" width="12.7109375" style="131" customWidth="1"/>
    <col min="10506" max="10752" width="9.140625" style="131"/>
    <col min="10753" max="10753" width="7.140625" style="131" customWidth="1"/>
    <col min="10754" max="10754" width="71.7109375" style="131" customWidth="1"/>
    <col min="10755" max="10757" width="0" style="131" hidden="1" customWidth="1"/>
    <col min="10758" max="10761" width="12.7109375" style="131" customWidth="1"/>
    <col min="10762" max="11008" width="9.140625" style="131"/>
    <col min="11009" max="11009" width="7.140625" style="131" customWidth="1"/>
    <col min="11010" max="11010" width="71.7109375" style="131" customWidth="1"/>
    <col min="11011" max="11013" width="0" style="131" hidden="1" customWidth="1"/>
    <col min="11014" max="11017" width="12.7109375" style="131" customWidth="1"/>
    <col min="11018" max="11264" width="9.140625" style="131"/>
    <col min="11265" max="11265" width="7.140625" style="131" customWidth="1"/>
    <col min="11266" max="11266" width="71.7109375" style="131" customWidth="1"/>
    <col min="11267" max="11269" width="0" style="131" hidden="1" customWidth="1"/>
    <col min="11270" max="11273" width="12.7109375" style="131" customWidth="1"/>
    <col min="11274" max="11520" width="9.140625" style="131"/>
    <col min="11521" max="11521" width="7.140625" style="131" customWidth="1"/>
    <col min="11522" max="11522" width="71.7109375" style="131" customWidth="1"/>
    <col min="11523" max="11525" width="0" style="131" hidden="1" customWidth="1"/>
    <col min="11526" max="11529" width="12.7109375" style="131" customWidth="1"/>
    <col min="11530" max="11776" width="9.140625" style="131"/>
    <col min="11777" max="11777" width="7.140625" style="131" customWidth="1"/>
    <col min="11778" max="11778" width="71.7109375" style="131" customWidth="1"/>
    <col min="11779" max="11781" width="0" style="131" hidden="1" customWidth="1"/>
    <col min="11782" max="11785" width="12.7109375" style="131" customWidth="1"/>
    <col min="11786" max="12032" width="9.140625" style="131"/>
    <col min="12033" max="12033" width="7.140625" style="131" customWidth="1"/>
    <col min="12034" max="12034" width="71.7109375" style="131" customWidth="1"/>
    <col min="12035" max="12037" width="0" style="131" hidden="1" customWidth="1"/>
    <col min="12038" max="12041" width="12.7109375" style="131" customWidth="1"/>
    <col min="12042" max="12288" width="9.140625" style="131"/>
    <col min="12289" max="12289" width="7.140625" style="131" customWidth="1"/>
    <col min="12290" max="12290" width="71.7109375" style="131" customWidth="1"/>
    <col min="12291" max="12293" width="0" style="131" hidden="1" customWidth="1"/>
    <col min="12294" max="12297" width="12.7109375" style="131" customWidth="1"/>
    <col min="12298" max="12544" width="9.140625" style="131"/>
    <col min="12545" max="12545" width="7.140625" style="131" customWidth="1"/>
    <col min="12546" max="12546" width="71.7109375" style="131" customWidth="1"/>
    <col min="12547" max="12549" width="0" style="131" hidden="1" customWidth="1"/>
    <col min="12550" max="12553" width="12.7109375" style="131" customWidth="1"/>
    <col min="12554" max="12800" width="9.140625" style="131"/>
    <col min="12801" max="12801" width="7.140625" style="131" customWidth="1"/>
    <col min="12802" max="12802" width="71.7109375" style="131" customWidth="1"/>
    <col min="12803" max="12805" width="0" style="131" hidden="1" customWidth="1"/>
    <col min="12806" max="12809" width="12.7109375" style="131" customWidth="1"/>
    <col min="12810" max="13056" width="9.140625" style="131"/>
    <col min="13057" max="13057" width="7.140625" style="131" customWidth="1"/>
    <col min="13058" max="13058" width="71.7109375" style="131" customWidth="1"/>
    <col min="13059" max="13061" width="0" style="131" hidden="1" customWidth="1"/>
    <col min="13062" max="13065" width="12.7109375" style="131" customWidth="1"/>
    <col min="13066" max="13312" width="9.140625" style="131"/>
    <col min="13313" max="13313" width="7.140625" style="131" customWidth="1"/>
    <col min="13314" max="13314" width="71.7109375" style="131" customWidth="1"/>
    <col min="13315" max="13317" width="0" style="131" hidden="1" customWidth="1"/>
    <col min="13318" max="13321" width="12.7109375" style="131" customWidth="1"/>
    <col min="13322" max="13568" width="9.140625" style="131"/>
    <col min="13569" max="13569" width="7.140625" style="131" customWidth="1"/>
    <col min="13570" max="13570" width="71.7109375" style="131" customWidth="1"/>
    <col min="13571" max="13573" width="0" style="131" hidden="1" customWidth="1"/>
    <col min="13574" max="13577" width="12.7109375" style="131" customWidth="1"/>
    <col min="13578" max="13824" width="9.140625" style="131"/>
    <col min="13825" max="13825" width="7.140625" style="131" customWidth="1"/>
    <col min="13826" max="13826" width="71.7109375" style="131" customWidth="1"/>
    <col min="13827" max="13829" width="0" style="131" hidden="1" customWidth="1"/>
    <col min="13830" max="13833" width="12.7109375" style="131" customWidth="1"/>
    <col min="13834" max="14080" width="9.140625" style="131"/>
    <col min="14081" max="14081" width="7.140625" style="131" customWidth="1"/>
    <col min="14082" max="14082" width="71.7109375" style="131" customWidth="1"/>
    <col min="14083" max="14085" width="0" style="131" hidden="1" customWidth="1"/>
    <col min="14086" max="14089" width="12.7109375" style="131" customWidth="1"/>
    <col min="14090" max="14336" width="9.140625" style="131"/>
    <col min="14337" max="14337" width="7.140625" style="131" customWidth="1"/>
    <col min="14338" max="14338" width="71.7109375" style="131" customWidth="1"/>
    <col min="14339" max="14341" width="0" style="131" hidden="1" customWidth="1"/>
    <col min="14342" max="14345" width="12.7109375" style="131" customWidth="1"/>
    <col min="14346" max="14592" width="9.140625" style="131"/>
    <col min="14593" max="14593" width="7.140625" style="131" customWidth="1"/>
    <col min="14594" max="14594" width="71.7109375" style="131" customWidth="1"/>
    <col min="14595" max="14597" width="0" style="131" hidden="1" customWidth="1"/>
    <col min="14598" max="14601" width="12.7109375" style="131" customWidth="1"/>
    <col min="14602" max="14848" width="9.140625" style="131"/>
    <col min="14849" max="14849" width="7.140625" style="131" customWidth="1"/>
    <col min="14850" max="14850" width="71.7109375" style="131" customWidth="1"/>
    <col min="14851" max="14853" width="0" style="131" hidden="1" customWidth="1"/>
    <col min="14854" max="14857" width="12.7109375" style="131" customWidth="1"/>
    <col min="14858" max="15104" width="9.140625" style="131"/>
    <col min="15105" max="15105" width="7.140625" style="131" customWidth="1"/>
    <col min="15106" max="15106" width="71.7109375" style="131" customWidth="1"/>
    <col min="15107" max="15109" width="0" style="131" hidden="1" customWidth="1"/>
    <col min="15110" max="15113" width="12.7109375" style="131" customWidth="1"/>
    <col min="15114" max="15360" width="9.140625" style="131"/>
    <col min="15361" max="15361" width="7.140625" style="131" customWidth="1"/>
    <col min="15362" max="15362" width="71.7109375" style="131" customWidth="1"/>
    <col min="15363" max="15365" width="0" style="131" hidden="1" customWidth="1"/>
    <col min="15366" max="15369" width="12.7109375" style="131" customWidth="1"/>
    <col min="15370" max="15616" width="9.140625" style="131"/>
    <col min="15617" max="15617" width="7.140625" style="131" customWidth="1"/>
    <col min="15618" max="15618" width="71.7109375" style="131" customWidth="1"/>
    <col min="15619" max="15621" width="0" style="131" hidden="1" customWidth="1"/>
    <col min="15622" max="15625" width="12.7109375" style="131" customWidth="1"/>
    <col min="15626" max="15872" width="9.140625" style="131"/>
    <col min="15873" max="15873" width="7.140625" style="131" customWidth="1"/>
    <col min="15874" max="15874" width="71.7109375" style="131" customWidth="1"/>
    <col min="15875" max="15877" width="0" style="131" hidden="1" customWidth="1"/>
    <col min="15878" max="15881" width="12.7109375" style="131" customWidth="1"/>
    <col min="15882" max="16128" width="9.140625" style="131"/>
    <col min="16129" max="16129" width="7.140625" style="131" customWidth="1"/>
    <col min="16130" max="16130" width="71.7109375" style="131" customWidth="1"/>
    <col min="16131" max="16133" width="0" style="131" hidden="1" customWidth="1"/>
    <col min="16134" max="16137" width="12.7109375" style="131" customWidth="1"/>
    <col min="16138" max="16384" width="9.140625" style="131"/>
  </cols>
  <sheetData>
    <row r="1" spans="1:9" ht="27" customHeight="1" x14ac:dyDescent="0.25">
      <c r="B1" s="160"/>
      <c r="D1" s="275"/>
      <c r="E1" s="275"/>
      <c r="F1" s="275"/>
      <c r="H1" s="275" t="s">
        <v>239</v>
      </c>
      <c r="I1" s="275"/>
    </row>
    <row r="2" spans="1:9" ht="51" customHeight="1" x14ac:dyDescent="0.25">
      <c r="A2" s="276" t="s">
        <v>331</v>
      </c>
      <c r="B2" s="276"/>
      <c r="C2" s="276"/>
      <c r="D2" s="276"/>
      <c r="E2" s="276"/>
      <c r="F2" s="276"/>
      <c r="G2" s="276"/>
      <c r="H2" s="276"/>
      <c r="I2" s="276"/>
    </row>
    <row r="3" spans="1:9" ht="13.5" customHeight="1" x14ac:dyDescent="0.25">
      <c r="A3" s="161"/>
      <c r="B3" s="162"/>
    </row>
    <row r="4" spans="1:9" ht="38.25" customHeight="1" x14ac:dyDescent="0.25">
      <c r="A4" s="277" t="s">
        <v>1</v>
      </c>
      <c r="B4" s="279" t="s">
        <v>2</v>
      </c>
      <c r="C4" s="163" t="s">
        <v>240</v>
      </c>
      <c r="D4" s="163" t="s">
        <v>240</v>
      </c>
      <c r="E4" s="163" t="s">
        <v>240</v>
      </c>
      <c r="F4" s="281" t="s">
        <v>241</v>
      </c>
      <c r="G4" s="282"/>
      <c r="H4" s="282"/>
      <c r="I4" s="283"/>
    </row>
    <row r="5" spans="1:9" x14ac:dyDescent="0.25">
      <c r="A5" s="278"/>
      <c r="B5" s="280"/>
      <c r="C5" s="164" t="s">
        <v>242</v>
      </c>
      <c r="D5" s="164" t="s">
        <v>146</v>
      </c>
      <c r="E5" s="164" t="s">
        <v>146</v>
      </c>
      <c r="F5" s="165" t="s">
        <v>316</v>
      </c>
      <c r="G5" s="165" t="s">
        <v>317</v>
      </c>
      <c r="H5" s="165" t="s">
        <v>318</v>
      </c>
      <c r="I5" s="165" t="s">
        <v>319</v>
      </c>
    </row>
    <row r="6" spans="1:9" ht="100.5" customHeight="1" x14ac:dyDescent="0.25">
      <c r="A6" s="166" t="s">
        <v>4</v>
      </c>
      <c r="B6" s="167" t="s">
        <v>243</v>
      </c>
      <c r="C6" s="168" t="s">
        <v>149</v>
      </c>
      <c r="D6" s="168" t="s">
        <v>149</v>
      </c>
      <c r="E6" s="168" t="s">
        <v>149</v>
      </c>
      <c r="F6" s="169" t="s">
        <v>149</v>
      </c>
      <c r="G6" s="169" t="s">
        <v>149</v>
      </c>
      <c r="H6" s="169" t="s">
        <v>149</v>
      </c>
      <c r="I6" s="169" t="s">
        <v>149</v>
      </c>
    </row>
    <row r="7" spans="1:9" ht="75" x14ac:dyDescent="0.25">
      <c r="A7" s="166" t="s">
        <v>6</v>
      </c>
      <c r="B7" s="170" t="s">
        <v>244</v>
      </c>
      <c r="C7" s="171">
        <v>2</v>
      </c>
      <c r="D7" s="172"/>
      <c r="E7" s="172"/>
      <c r="F7" s="169"/>
      <c r="G7" s="173"/>
      <c r="H7" s="173"/>
      <c r="I7" s="173"/>
    </row>
    <row r="8" spans="1:9" ht="45" x14ac:dyDescent="0.25">
      <c r="A8" s="166" t="s">
        <v>9</v>
      </c>
      <c r="B8" s="170" t="s">
        <v>245</v>
      </c>
      <c r="C8" s="171">
        <v>0</v>
      </c>
      <c r="D8" s="172"/>
      <c r="E8" s="172"/>
      <c r="F8" s="87"/>
      <c r="G8" s="173"/>
      <c r="H8" s="173"/>
      <c r="I8" s="173"/>
    </row>
    <row r="9" spans="1:9" ht="102" customHeight="1" x14ac:dyDescent="0.25">
      <c r="A9" s="174" t="s">
        <v>50</v>
      </c>
      <c r="B9" s="167" t="s">
        <v>246</v>
      </c>
      <c r="C9" s="171" t="s">
        <v>149</v>
      </c>
      <c r="D9" s="171" t="s">
        <v>149</v>
      </c>
      <c r="E9" s="171" t="s">
        <v>149</v>
      </c>
      <c r="F9" s="175" t="s">
        <v>149</v>
      </c>
      <c r="G9" s="175" t="s">
        <v>149</v>
      </c>
      <c r="H9" s="175" t="s">
        <v>149</v>
      </c>
      <c r="I9" s="175" t="s">
        <v>149</v>
      </c>
    </row>
    <row r="10" spans="1:9" ht="120" x14ac:dyDescent="0.25">
      <c r="A10" s="176" t="s">
        <v>51</v>
      </c>
      <c r="B10" s="170" t="s">
        <v>247</v>
      </c>
      <c r="C10" s="171">
        <v>130</v>
      </c>
      <c r="D10" s="172"/>
      <c r="E10" s="172"/>
      <c r="F10" s="86">
        <v>7</v>
      </c>
      <c r="G10" s="230">
        <v>12</v>
      </c>
      <c r="H10" s="230"/>
      <c r="I10" s="230"/>
    </row>
    <row r="11" spans="1:9" ht="45" x14ac:dyDescent="0.25">
      <c r="A11" s="177" t="s">
        <v>53</v>
      </c>
      <c r="B11" s="170" t="s">
        <v>248</v>
      </c>
      <c r="C11" s="171">
        <v>433</v>
      </c>
      <c r="D11" s="172"/>
      <c r="E11" s="172"/>
      <c r="F11" s="86">
        <v>22</v>
      </c>
      <c r="G11" s="230">
        <v>35</v>
      </c>
      <c r="H11" s="230"/>
      <c r="I11" s="230"/>
    </row>
    <row r="12" spans="1:9" ht="45" x14ac:dyDescent="0.25">
      <c r="A12" s="177" t="s">
        <v>55</v>
      </c>
      <c r="B12" s="170" t="s">
        <v>249</v>
      </c>
      <c r="C12" s="171">
        <v>217</v>
      </c>
      <c r="D12" s="172"/>
      <c r="E12" s="172"/>
      <c r="F12" s="86">
        <v>33</v>
      </c>
      <c r="G12" s="230">
        <v>65</v>
      </c>
      <c r="H12" s="230"/>
      <c r="I12" s="230"/>
    </row>
    <row r="13" spans="1:9" ht="30" x14ac:dyDescent="0.25">
      <c r="A13" s="177" t="s">
        <v>250</v>
      </c>
      <c r="B13" s="178" t="s">
        <v>251</v>
      </c>
      <c r="C13" s="171">
        <v>3</v>
      </c>
      <c r="D13" s="172"/>
      <c r="E13" s="172"/>
      <c r="F13" s="86"/>
      <c r="G13" s="173"/>
      <c r="H13" s="173"/>
      <c r="I13" s="230"/>
    </row>
    <row r="14" spans="1:9" ht="45" x14ac:dyDescent="0.25">
      <c r="A14" s="179" t="s">
        <v>252</v>
      </c>
      <c r="B14" s="178" t="s">
        <v>309</v>
      </c>
      <c r="C14" s="171">
        <v>26</v>
      </c>
      <c r="D14" s="172"/>
      <c r="E14" s="172"/>
      <c r="F14" s="86">
        <v>24</v>
      </c>
      <c r="G14" s="230">
        <v>39</v>
      </c>
      <c r="H14" s="230"/>
      <c r="I14" s="230"/>
    </row>
    <row r="15" spans="1:9" ht="30" x14ac:dyDescent="0.25">
      <c r="A15" s="177" t="s">
        <v>253</v>
      </c>
      <c r="B15" s="178" t="s">
        <v>254</v>
      </c>
      <c r="C15" s="171">
        <v>57</v>
      </c>
      <c r="D15" s="172"/>
      <c r="E15" s="172"/>
      <c r="F15" s="86">
        <v>4</v>
      </c>
      <c r="G15" s="230">
        <v>4</v>
      </c>
      <c r="H15" s="230"/>
      <c r="I15" s="230"/>
    </row>
    <row r="16" spans="1:9" ht="30" x14ac:dyDescent="0.25">
      <c r="A16" s="177" t="s">
        <v>255</v>
      </c>
      <c r="B16" s="178" t="s">
        <v>256</v>
      </c>
      <c r="C16" s="171">
        <v>111</v>
      </c>
      <c r="D16" s="172"/>
      <c r="E16" s="172"/>
      <c r="F16" s="86">
        <v>5</v>
      </c>
      <c r="G16" s="230">
        <v>22</v>
      </c>
      <c r="H16" s="230"/>
      <c r="I16" s="230"/>
    </row>
    <row r="17" spans="1:9" ht="15.75" x14ac:dyDescent="0.25">
      <c r="A17" s="177" t="s">
        <v>257</v>
      </c>
      <c r="B17" s="178" t="s">
        <v>258</v>
      </c>
      <c r="C17" s="171">
        <v>20</v>
      </c>
      <c r="D17" s="172"/>
      <c r="E17" s="172"/>
      <c r="F17" s="86"/>
      <c r="G17" s="173"/>
      <c r="H17" s="173"/>
      <c r="I17" s="173"/>
    </row>
    <row r="18" spans="1:9" ht="60" x14ac:dyDescent="0.25">
      <c r="A18" s="166" t="s">
        <v>57</v>
      </c>
      <c r="B18" s="170" t="s">
        <v>259</v>
      </c>
      <c r="C18" s="171">
        <v>24</v>
      </c>
      <c r="D18" s="172"/>
      <c r="E18" s="172"/>
      <c r="F18" s="86">
        <v>22</v>
      </c>
      <c r="G18" s="230">
        <v>35</v>
      </c>
      <c r="H18" s="230"/>
      <c r="I18" s="230"/>
    </row>
    <row r="19" spans="1:9" ht="45" x14ac:dyDescent="0.25">
      <c r="A19" s="166" t="s">
        <v>59</v>
      </c>
      <c r="B19" s="170" t="s">
        <v>260</v>
      </c>
      <c r="C19" s="171">
        <v>1</v>
      </c>
      <c r="D19" s="172"/>
      <c r="E19" s="172"/>
      <c r="F19" s="86"/>
      <c r="G19" s="173"/>
      <c r="H19" s="173"/>
      <c r="I19" s="230"/>
    </row>
    <row r="20" spans="1:9" ht="47.25" customHeight="1" x14ac:dyDescent="0.25">
      <c r="A20" s="166" t="s">
        <v>261</v>
      </c>
      <c r="B20" s="170" t="s">
        <v>310</v>
      </c>
      <c r="C20" s="171">
        <f>SUM(D20:AV20)</f>
        <v>63</v>
      </c>
      <c r="D20" s="172"/>
      <c r="E20" s="172"/>
      <c r="F20" s="86">
        <v>24</v>
      </c>
      <c r="G20" s="230">
        <v>39</v>
      </c>
      <c r="H20" s="230"/>
      <c r="I20" s="230"/>
    </row>
    <row r="21" spans="1:9" ht="15.75" x14ac:dyDescent="0.25">
      <c r="A21" s="231"/>
      <c r="B21" s="170" t="s">
        <v>311</v>
      </c>
      <c r="C21" s="171"/>
      <c r="D21" s="172"/>
      <c r="E21" s="172"/>
      <c r="F21" s="86">
        <v>3</v>
      </c>
      <c r="G21" s="230">
        <v>4</v>
      </c>
      <c r="H21" s="230"/>
      <c r="I21" s="230"/>
    </row>
    <row r="22" spans="1:9" ht="15.75" x14ac:dyDescent="0.25">
      <c r="A22" s="231"/>
      <c r="B22" s="170" t="s">
        <v>312</v>
      </c>
      <c r="C22" s="171"/>
      <c r="D22" s="172"/>
      <c r="E22" s="172"/>
      <c r="F22" s="86">
        <v>21</v>
      </c>
      <c r="G22" s="236">
        <v>35</v>
      </c>
      <c r="H22" s="173"/>
      <c r="I22" s="230"/>
    </row>
    <row r="23" spans="1:9" ht="59.25" customHeight="1" x14ac:dyDescent="0.25">
      <c r="A23" s="166" t="s">
        <v>262</v>
      </c>
      <c r="B23" s="170" t="s">
        <v>263</v>
      </c>
      <c r="C23" s="171">
        <v>125</v>
      </c>
      <c r="D23" s="172"/>
      <c r="E23" s="172"/>
      <c r="F23" s="86">
        <v>9</v>
      </c>
      <c r="G23" s="230">
        <v>26</v>
      </c>
      <c r="H23" s="230"/>
      <c r="I23" s="230"/>
    </row>
    <row r="24" spans="1:9" ht="15.75" x14ac:dyDescent="0.25">
      <c r="A24" s="180"/>
      <c r="B24" s="170" t="s">
        <v>264</v>
      </c>
      <c r="C24" s="171">
        <v>41</v>
      </c>
      <c r="D24" s="172"/>
      <c r="E24" s="172"/>
      <c r="F24" s="86">
        <v>4</v>
      </c>
      <c r="G24" s="230">
        <v>4</v>
      </c>
      <c r="H24" s="230"/>
      <c r="I24" s="236"/>
    </row>
    <row r="25" spans="1:9" ht="15.75" x14ac:dyDescent="0.25">
      <c r="A25" s="180"/>
      <c r="B25" s="170" t="s">
        <v>265</v>
      </c>
      <c r="C25" s="171">
        <v>84</v>
      </c>
      <c r="D25" s="172"/>
      <c r="E25" s="172"/>
      <c r="F25" s="86">
        <v>5</v>
      </c>
      <c r="G25" s="230">
        <v>22</v>
      </c>
      <c r="H25" s="230"/>
      <c r="I25" s="236"/>
    </row>
    <row r="27" spans="1:9" x14ac:dyDescent="0.25">
      <c r="A27" s="110" t="s">
        <v>297</v>
      </c>
      <c r="B27" s="110"/>
    </row>
    <row r="28" spans="1:9" x14ac:dyDescent="0.25">
      <c r="A28" s="110" t="s">
        <v>305</v>
      </c>
      <c r="B28" s="110"/>
    </row>
  </sheetData>
  <mergeCells count="6">
    <mergeCell ref="D1:F1"/>
    <mergeCell ref="H1:I1"/>
    <mergeCell ref="A2:I2"/>
    <mergeCell ref="A4:A5"/>
    <mergeCell ref="B4:B5"/>
    <mergeCell ref="F4:I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opLeftCell="A4" workbookViewId="0">
      <selection activeCell="G8" sqref="G8"/>
    </sheetView>
  </sheetViews>
  <sheetFormatPr defaultRowHeight="15" x14ac:dyDescent="0.25"/>
  <cols>
    <col min="1" max="1" width="7.42578125" style="131" customWidth="1"/>
    <col min="2" max="2" width="38.28515625" style="131" customWidth="1"/>
    <col min="3" max="3" width="16.7109375" style="131" customWidth="1"/>
    <col min="4" max="4" width="14" style="131" customWidth="1"/>
    <col min="5" max="5" width="17" style="131" customWidth="1"/>
    <col min="6" max="6" width="16.28515625" style="131" customWidth="1"/>
    <col min="7" max="7" width="21.140625" style="131" customWidth="1"/>
    <col min="8" max="8" width="15.42578125" style="131" customWidth="1"/>
    <col min="9" max="9" width="19.5703125" style="131" customWidth="1"/>
    <col min="10" max="10" width="19.42578125" style="131" customWidth="1"/>
    <col min="11" max="11" width="17" style="131" customWidth="1"/>
    <col min="12" max="12" width="17.85546875" style="131" customWidth="1"/>
    <col min="13" max="13" width="13.85546875" style="131" customWidth="1"/>
    <col min="14" max="14" width="28.28515625" style="131" customWidth="1"/>
    <col min="15" max="15" width="9.140625" style="131"/>
    <col min="16" max="16" width="19" style="131" customWidth="1"/>
    <col min="17" max="17" width="7.28515625" style="131" customWidth="1"/>
    <col min="18" max="18" width="36.140625" style="131" customWidth="1"/>
    <col min="19" max="19" width="14.42578125" style="131" customWidth="1"/>
    <col min="20" max="20" width="13.85546875" style="131" customWidth="1"/>
    <col min="21" max="21" width="17.140625" style="131" customWidth="1"/>
    <col min="22" max="22" width="12.42578125" style="131" customWidth="1"/>
    <col min="23" max="23" width="22.42578125" style="131" customWidth="1"/>
    <col min="24" max="24" width="9.140625" style="131"/>
    <col min="25" max="25" width="16.28515625" style="131" customWidth="1"/>
    <col min="26" max="26" width="16.140625" style="131" customWidth="1"/>
    <col min="27" max="27" width="14.140625" style="131" customWidth="1"/>
    <col min="28" max="28" width="16.85546875" style="131" customWidth="1"/>
    <col min="29" max="29" width="14" style="131" customWidth="1"/>
    <col min="30" max="30" width="12.7109375" style="131" customWidth="1"/>
    <col min="31" max="256" width="9.140625" style="131"/>
    <col min="257" max="257" width="7.42578125" style="131" customWidth="1"/>
    <col min="258" max="258" width="38.28515625" style="131" customWidth="1"/>
    <col min="259" max="259" width="16.7109375" style="131" customWidth="1"/>
    <col min="260" max="260" width="14" style="131" customWidth="1"/>
    <col min="261" max="261" width="17" style="131" customWidth="1"/>
    <col min="262" max="262" width="16.28515625" style="131" customWidth="1"/>
    <col min="263" max="263" width="21.140625" style="131" customWidth="1"/>
    <col min="264" max="264" width="15.42578125" style="131" customWidth="1"/>
    <col min="265" max="265" width="19.5703125" style="131" customWidth="1"/>
    <col min="266" max="266" width="19.42578125" style="131" customWidth="1"/>
    <col min="267" max="267" width="17" style="131" customWidth="1"/>
    <col min="268" max="268" width="17.85546875" style="131" customWidth="1"/>
    <col min="269" max="269" width="13.85546875" style="131" customWidth="1"/>
    <col min="270" max="270" width="28.28515625" style="131" customWidth="1"/>
    <col min="271" max="271" width="9.140625" style="131"/>
    <col min="272" max="272" width="19" style="131" customWidth="1"/>
    <col min="273" max="273" width="7.28515625" style="131" customWidth="1"/>
    <col min="274" max="274" width="36.140625" style="131" customWidth="1"/>
    <col min="275" max="275" width="14.42578125" style="131" customWidth="1"/>
    <col min="276" max="276" width="13.85546875" style="131" customWidth="1"/>
    <col min="277" max="277" width="17.140625" style="131" customWidth="1"/>
    <col min="278" max="278" width="12.42578125" style="131" customWidth="1"/>
    <col min="279" max="279" width="22.42578125" style="131" customWidth="1"/>
    <col min="280" max="280" width="9.140625" style="131"/>
    <col min="281" max="281" width="16.28515625" style="131" customWidth="1"/>
    <col min="282" max="282" width="16.140625" style="131" customWidth="1"/>
    <col min="283" max="283" width="14.140625" style="131" customWidth="1"/>
    <col min="284" max="284" width="16.85546875" style="131" customWidth="1"/>
    <col min="285" max="285" width="14" style="131" customWidth="1"/>
    <col min="286" max="286" width="12.7109375" style="131" customWidth="1"/>
    <col min="287" max="512" width="9.140625" style="131"/>
    <col min="513" max="513" width="7.42578125" style="131" customWidth="1"/>
    <col min="514" max="514" width="38.28515625" style="131" customWidth="1"/>
    <col min="515" max="515" width="16.7109375" style="131" customWidth="1"/>
    <col min="516" max="516" width="14" style="131" customWidth="1"/>
    <col min="517" max="517" width="17" style="131" customWidth="1"/>
    <col min="518" max="518" width="16.28515625" style="131" customWidth="1"/>
    <col min="519" max="519" width="21.140625" style="131" customWidth="1"/>
    <col min="520" max="520" width="15.42578125" style="131" customWidth="1"/>
    <col min="521" max="521" width="19.5703125" style="131" customWidth="1"/>
    <col min="522" max="522" width="19.42578125" style="131" customWidth="1"/>
    <col min="523" max="523" width="17" style="131" customWidth="1"/>
    <col min="524" max="524" width="17.85546875" style="131" customWidth="1"/>
    <col min="525" max="525" width="13.85546875" style="131" customWidth="1"/>
    <col min="526" max="526" width="28.28515625" style="131" customWidth="1"/>
    <col min="527" max="527" width="9.140625" style="131"/>
    <col min="528" max="528" width="19" style="131" customWidth="1"/>
    <col min="529" max="529" width="7.28515625" style="131" customWidth="1"/>
    <col min="530" max="530" width="36.140625" style="131" customWidth="1"/>
    <col min="531" max="531" width="14.42578125" style="131" customWidth="1"/>
    <col min="532" max="532" width="13.85546875" style="131" customWidth="1"/>
    <col min="533" max="533" width="17.140625" style="131" customWidth="1"/>
    <col min="534" max="534" width="12.42578125" style="131" customWidth="1"/>
    <col min="535" max="535" width="22.42578125" style="131" customWidth="1"/>
    <col min="536" max="536" width="9.140625" style="131"/>
    <col min="537" max="537" width="16.28515625" style="131" customWidth="1"/>
    <col min="538" max="538" width="16.140625" style="131" customWidth="1"/>
    <col min="539" max="539" width="14.140625" style="131" customWidth="1"/>
    <col min="540" max="540" width="16.85546875" style="131" customWidth="1"/>
    <col min="541" max="541" width="14" style="131" customWidth="1"/>
    <col min="542" max="542" width="12.7109375" style="131" customWidth="1"/>
    <col min="543" max="768" width="9.140625" style="131"/>
    <col min="769" max="769" width="7.42578125" style="131" customWidth="1"/>
    <col min="770" max="770" width="38.28515625" style="131" customWidth="1"/>
    <col min="771" max="771" width="16.7109375" style="131" customWidth="1"/>
    <col min="772" max="772" width="14" style="131" customWidth="1"/>
    <col min="773" max="773" width="17" style="131" customWidth="1"/>
    <col min="774" max="774" width="16.28515625" style="131" customWidth="1"/>
    <col min="775" max="775" width="21.140625" style="131" customWidth="1"/>
    <col min="776" max="776" width="15.42578125" style="131" customWidth="1"/>
    <col min="777" max="777" width="19.5703125" style="131" customWidth="1"/>
    <col min="778" max="778" width="19.42578125" style="131" customWidth="1"/>
    <col min="779" max="779" width="17" style="131" customWidth="1"/>
    <col min="780" max="780" width="17.85546875" style="131" customWidth="1"/>
    <col min="781" max="781" width="13.85546875" style="131" customWidth="1"/>
    <col min="782" max="782" width="28.28515625" style="131" customWidth="1"/>
    <col min="783" max="783" width="9.140625" style="131"/>
    <col min="784" max="784" width="19" style="131" customWidth="1"/>
    <col min="785" max="785" width="7.28515625" style="131" customWidth="1"/>
    <col min="786" max="786" width="36.140625" style="131" customWidth="1"/>
    <col min="787" max="787" width="14.42578125" style="131" customWidth="1"/>
    <col min="788" max="788" width="13.85546875" style="131" customWidth="1"/>
    <col min="789" max="789" width="17.140625" style="131" customWidth="1"/>
    <col min="790" max="790" width="12.42578125" style="131" customWidth="1"/>
    <col min="791" max="791" width="22.42578125" style="131" customWidth="1"/>
    <col min="792" max="792" width="9.140625" style="131"/>
    <col min="793" max="793" width="16.28515625" style="131" customWidth="1"/>
    <col min="794" max="794" width="16.140625" style="131" customWidth="1"/>
    <col min="795" max="795" width="14.140625" style="131" customWidth="1"/>
    <col min="796" max="796" width="16.85546875" style="131" customWidth="1"/>
    <col min="797" max="797" width="14" style="131" customWidth="1"/>
    <col min="798" max="798" width="12.7109375" style="131" customWidth="1"/>
    <col min="799" max="1024" width="9.140625" style="131"/>
    <col min="1025" max="1025" width="7.42578125" style="131" customWidth="1"/>
    <col min="1026" max="1026" width="38.28515625" style="131" customWidth="1"/>
    <col min="1027" max="1027" width="16.7109375" style="131" customWidth="1"/>
    <col min="1028" max="1028" width="14" style="131" customWidth="1"/>
    <col min="1029" max="1029" width="17" style="131" customWidth="1"/>
    <col min="1030" max="1030" width="16.28515625" style="131" customWidth="1"/>
    <col min="1031" max="1031" width="21.140625" style="131" customWidth="1"/>
    <col min="1032" max="1032" width="15.42578125" style="131" customWidth="1"/>
    <col min="1033" max="1033" width="19.5703125" style="131" customWidth="1"/>
    <col min="1034" max="1034" width="19.42578125" style="131" customWidth="1"/>
    <col min="1035" max="1035" width="17" style="131" customWidth="1"/>
    <col min="1036" max="1036" width="17.85546875" style="131" customWidth="1"/>
    <col min="1037" max="1037" width="13.85546875" style="131" customWidth="1"/>
    <col min="1038" max="1038" width="28.28515625" style="131" customWidth="1"/>
    <col min="1039" max="1039" width="9.140625" style="131"/>
    <col min="1040" max="1040" width="19" style="131" customWidth="1"/>
    <col min="1041" max="1041" width="7.28515625" style="131" customWidth="1"/>
    <col min="1042" max="1042" width="36.140625" style="131" customWidth="1"/>
    <col min="1043" max="1043" width="14.42578125" style="131" customWidth="1"/>
    <col min="1044" max="1044" width="13.85546875" style="131" customWidth="1"/>
    <col min="1045" max="1045" width="17.140625" style="131" customWidth="1"/>
    <col min="1046" max="1046" width="12.42578125" style="131" customWidth="1"/>
    <col min="1047" max="1047" width="22.42578125" style="131" customWidth="1"/>
    <col min="1048" max="1048" width="9.140625" style="131"/>
    <col min="1049" max="1049" width="16.28515625" style="131" customWidth="1"/>
    <col min="1050" max="1050" width="16.140625" style="131" customWidth="1"/>
    <col min="1051" max="1051" width="14.140625" style="131" customWidth="1"/>
    <col min="1052" max="1052" width="16.85546875" style="131" customWidth="1"/>
    <col min="1053" max="1053" width="14" style="131" customWidth="1"/>
    <col min="1054" max="1054" width="12.7109375" style="131" customWidth="1"/>
    <col min="1055" max="1280" width="9.140625" style="131"/>
    <col min="1281" max="1281" width="7.42578125" style="131" customWidth="1"/>
    <col min="1282" max="1282" width="38.28515625" style="131" customWidth="1"/>
    <col min="1283" max="1283" width="16.7109375" style="131" customWidth="1"/>
    <col min="1284" max="1284" width="14" style="131" customWidth="1"/>
    <col min="1285" max="1285" width="17" style="131" customWidth="1"/>
    <col min="1286" max="1286" width="16.28515625" style="131" customWidth="1"/>
    <col min="1287" max="1287" width="21.140625" style="131" customWidth="1"/>
    <col min="1288" max="1288" width="15.42578125" style="131" customWidth="1"/>
    <col min="1289" max="1289" width="19.5703125" style="131" customWidth="1"/>
    <col min="1290" max="1290" width="19.42578125" style="131" customWidth="1"/>
    <col min="1291" max="1291" width="17" style="131" customWidth="1"/>
    <col min="1292" max="1292" width="17.85546875" style="131" customWidth="1"/>
    <col min="1293" max="1293" width="13.85546875" style="131" customWidth="1"/>
    <col min="1294" max="1294" width="28.28515625" style="131" customWidth="1"/>
    <col min="1295" max="1295" width="9.140625" style="131"/>
    <col min="1296" max="1296" width="19" style="131" customWidth="1"/>
    <col min="1297" max="1297" width="7.28515625" style="131" customWidth="1"/>
    <col min="1298" max="1298" width="36.140625" style="131" customWidth="1"/>
    <col min="1299" max="1299" width="14.42578125" style="131" customWidth="1"/>
    <col min="1300" max="1300" width="13.85546875" style="131" customWidth="1"/>
    <col min="1301" max="1301" width="17.140625" style="131" customWidth="1"/>
    <col min="1302" max="1302" width="12.42578125" style="131" customWidth="1"/>
    <col min="1303" max="1303" width="22.42578125" style="131" customWidth="1"/>
    <col min="1304" max="1304" width="9.140625" style="131"/>
    <col min="1305" max="1305" width="16.28515625" style="131" customWidth="1"/>
    <col min="1306" max="1306" width="16.140625" style="131" customWidth="1"/>
    <col min="1307" max="1307" width="14.140625" style="131" customWidth="1"/>
    <col min="1308" max="1308" width="16.85546875" style="131" customWidth="1"/>
    <col min="1309" max="1309" width="14" style="131" customWidth="1"/>
    <col min="1310" max="1310" width="12.7109375" style="131" customWidth="1"/>
    <col min="1311" max="1536" width="9.140625" style="131"/>
    <col min="1537" max="1537" width="7.42578125" style="131" customWidth="1"/>
    <col min="1538" max="1538" width="38.28515625" style="131" customWidth="1"/>
    <col min="1539" max="1539" width="16.7109375" style="131" customWidth="1"/>
    <col min="1540" max="1540" width="14" style="131" customWidth="1"/>
    <col min="1541" max="1541" width="17" style="131" customWidth="1"/>
    <col min="1542" max="1542" width="16.28515625" style="131" customWidth="1"/>
    <col min="1543" max="1543" width="21.140625" style="131" customWidth="1"/>
    <col min="1544" max="1544" width="15.42578125" style="131" customWidth="1"/>
    <col min="1545" max="1545" width="19.5703125" style="131" customWidth="1"/>
    <col min="1546" max="1546" width="19.42578125" style="131" customWidth="1"/>
    <col min="1547" max="1547" width="17" style="131" customWidth="1"/>
    <col min="1548" max="1548" width="17.85546875" style="131" customWidth="1"/>
    <col min="1549" max="1549" width="13.85546875" style="131" customWidth="1"/>
    <col min="1550" max="1550" width="28.28515625" style="131" customWidth="1"/>
    <col min="1551" max="1551" width="9.140625" style="131"/>
    <col min="1552" max="1552" width="19" style="131" customWidth="1"/>
    <col min="1553" max="1553" width="7.28515625" style="131" customWidth="1"/>
    <col min="1554" max="1554" width="36.140625" style="131" customWidth="1"/>
    <col min="1555" max="1555" width="14.42578125" style="131" customWidth="1"/>
    <col min="1556" max="1556" width="13.85546875" style="131" customWidth="1"/>
    <col min="1557" max="1557" width="17.140625" style="131" customWidth="1"/>
    <col min="1558" max="1558" width="12.42578125" style="131" customWidth="1"/>
    <col min="1559" max="1559" width="22.42578125" style="131" customWidth="1"/>
    <col min="1560" max="1560" width="9.140625" style="131"/>
    <col min="1561" max="1561" width="16.28515625" style="131" customWidth="1"/>
    <col min="1562" max="1562" width="16.140625" style="131" customWidth="1"/>
    <col min="1563" max="1563" width="14.140625" style="131" customWidth="1"/>
    <col min="1564" max="1564" width="16.85546875" style="131" customWidth="1"/>
    <col min="1565" max="1565" width="14" style="131" customWidth="1"/>
    <col min="1566" max="1566" width="12.7109375" style="131" customWidth="1"/>
    <col min="1567" max="1792" width="9.140625" style="131"/>
    <col min="1793" max="1793" width="7.42578125" style="131" customWidth="1"/>
    <col min="1794" max="1794" width="38.28515625" style="131" customWidth="1"/>
    <col min="1795" max="1795" width="16.7109375" style="131" customWidth="1"/>
    <col min="1796" max="1796" width="14" style="131" customWidth="1"/>
    <col min="1797" max="1797" width="17" style="131" customWidth="1"/>
    <col min="1798" max="1798" width="16.28515625" style="131" customWidth="1"/>
    <col min="1799" max="1799" width="21.140625" style="131" customWidth="1"/>
    <col min="1800" max="1800" width="15.42578125" style="131" customWidth="1"/>
    <col min="1801" max="1801" width="19.5703125" style="131" customWidth="1"/>
    <col min="1802" max="1802" width="19.42578125" style="131" customWidth="1"/>
    <col min="1803" max="1803" width="17" style="131" customWidth="1"/>
    <col min="1804" max="1804" width="17.85546875" style="131" customWidth="1"/>
    <col min="1805" max="1805" width="13.85546875" style="131" customWidth="1"/>
    <col min="1806" max="1806" width="28.28515625" style="131" customWidth="1"/>
    <col min="1807" max="1807" width="9.140625" style="131"/>
    <col min="1808" max="1808" width="19" style="131" customWidth="1"/>
    <col min="1809" max="1809" width="7.28515625" style="131" customWidth="1"/>
    <col min="1810" max="1810" width="36.140625" style="131" customWidth="1"/>
    <col min="1811" max="1811" width="14.42578125" style="131" customWidth="1"/>
    <col min="1812" max="1812" width="13.85546875" style="131" customWidth="1"/>
    <col min="1813" max="1813" width="17.140625" style="131" customWidth="1"/>
    <col min="1814" max="1814" width="12.42578125" style="131" customWidth="1"/>
    <col min="1815" max="1815" width="22.42578125" style="131" customWidth="1"/>
    <col min="1816" max="1816" width="9.140625" style="131"/>
    <col min="1817" max="1817" width="16.28515625" style="131" customWidth="1"/>
    <col min="1818" max="1818" width="16.140625" style="131" customWidth="1"/>
    <col min="1819" max="1819" width="14.140625" style="131" customWidth="1"/>
    <col min="1820" max="1820" width="16.85546875" style="131" customWidth="1"/>
    <col min="1821" max="1821" width="14" style="131" customWidth="1"/>
    <col min="1822" max="1822" width="12.7109375" style="131" customWidth="1"/>
    <col min="1823" max="2048" width="9.140625" style="131"/>
    <col min="2049" max="2049" width="7.42578125" style="131" customWidth="1"/>
    <col min="2050" max="2050" width="38.28515625" style="131" customWidth="1"/>
    <col min="2051" max="2051" width="16.7109375" style="131" customWidth="1"/>
    <col min="2052" max="2052" width="14" style="131" customWidth="1"/>
    <col min="2053" max="2053" width="17" style="131" customWidth="1"/>
    <col min="2054" max="2054" width="16.28515625" style="131" customWidth="1"/>
    <col min="2055" max="2055" width="21.140625" style="131" customWidth="1"/>
    <col min="2056" max="2056" width="15.42578125" style="131" customWidth="1"/>
    <col min="2057" max="2057" width="19.5703125" style="131" customWidth="1"/>
    <col min="2058" max="2058" width="19.42578125" style="131" customWidth="1"/>
    <col min="2059" max="2059" width="17" style="131" customWidth="1"/>
    <col min="2060" max="2060" width="17.85546875" style="131" customWidth="1"/>
    <col min="2061" max="2061" width="13.85546875" style="131" customWidth="1"/>
    <col min="2062" max="2062" width="28.28515625" style="131" customWidth="1"/>
    <col min="2063" max="2063" width="9.140625" style="131"/>
    <col min="2064" max="2064" width="19" style="131" customWidth="1"/>
    <col min="2065" max="2065" width="7.28515625" style="131" customWidth="1"/>
    <col min="2066" max="2066" width="36.140625" style="131" customWidth="1"/>
    <col min="2067" max="2067" width="14.42578125" style="131" customWidth="1"/>
    <col min="2068" max="2068" width="13.85546875" style="131" customWidth="1"/>
    <col min="2069" max="2069" width="17.140625" style="131" customWidth="1"/>
    <col min="2070" max="2070" width="12.42578125" style="131" customWidth="1"/>
    <col min="2071" max="2071" width="22.42578125" style="131" customWidth="1"/>
    <col min="2072" max="2072" width="9.140625" style="131"/>
    <col min="2073" max="2073" width="16.28515625" style="131" customWidth="1"/>
    <col min="2074" max="2074" width="16.140625" style="131" customWidth="1"/>
    <col min="2075" max="2075" width="14.140625" style="131" customWidth="1"/>
    <col min="2076" max="2076" width="16.85546875" style="131" customWidth="1"/>
    <col min="2077" max="2077" width="14" style="131" customWidth="1"/>
    <col min="2078" max="2078" width="12.7109375" style="131" customWidth="1"/>
    <col min="2079" max="2304" width="9.140625" style="131"/>
    <col min="2305" max="2305" width="7.42578125" style="131" customWidth="1"/>
    <col min="2306" max="2306" width="38.28515625" style="131" customWidth="1"/>
    <col min="2307" max="2307" width="16.7109375" style="131" customWidth="1"/>
    <col min="2308" max="2308" width="14" style="131" customWidth="1"/>
    <col min="2309" max="2309" width="17" style="131" customWidth="1"/>
    <col min="2310" max="2310" width="16.28515625" style="131" customWidth="1"/>
    <col min="2311" max="2311" width="21.140625" style="131" customWidth="1"/>
    <col min="2312" max="2312" width="15.42578125" style="131" customWidth="1"/>
    <col min="2313" max="2313" width="19.5703125" style="131" customWidth="1"/>
    <col min="2314" max="2314" width="19.42578125" style="131" customWidth="1"/>
    <col min="2315" max="2315" width="17" style="131" customWidth="1"/>
    <col min="2316" max="2316" width="17.85546875" style="131" customWidth="1"/>
    <col min="2317" max="2317" width="13.85546875" style="131" customWidth="1"/>
    <col min="2318" max="2318" width="28.28515625" style="131" customWidth="1"/>
    <col min="2319" max="2319" width="9.140625" style="131"/>
    <col min="2320" max="2320" width="19" style="131" customWidth="1"/>
    <col min="2321" max="2321" width="7.28515625" style="131" customWidth="1"/>
    <col min="2322" max="2322" width="36.140625" style="131" customWidth="1"/>
    <col min="2323" max="2323" width="14.42578125" style="131" customWidth="1"/>
    <col min="2324" max="2324" width="13.85546875" style="131" customWidth="1"/>
    <col min="2325" max="2325" width="17.140625" style="131" customWidth="1"/>
    <col min="2326" max="2326" width="12.42578125" style="131" customWidth="1"/>
    <col min="2327" max="2327" width="22.42578125" style="131" customWidth="1"/>
    <col min="2328" max="2328" width="9.140625" style="131"/>
    <col min="2329" max="2329" width="16.28515625" style="131" customWidth="1"/>
    <col min="2330" max="2330" width="16.140625" style="131" customWidth="1"/>
    <col min="2331" max="2331" width="14.140625" style="131" customWidth="1"/>
    <col min="2332" max="2332" width="16.85546875" style="131" customWidth="1"/>
    <col min="2333" max="2333" width="14" style="131" customWidth="1"/>
    <col min="2334" max="2334" width="12.7109375" style="131" customWidth="1"/>
    <col min="2335" max="2560" width="9.140625" style="131"/>
    <col min="2561" max="2561" width="7.42578125" style="131" customWidth="1"/>
    <col min="2562" max="2562" width="38.28515625" style="131" customWidth="1"/>
    <col min="2563" max="2563" width="16.7109375" style="131" customWidth="1"/>
    <col min="2564" max="2564" width="14" style="131" customWidth="1"/>
    <col min="2565" max="2565" width="17" style="131" customWidth="1"/>
    <col min="2566" max="2566" width="16.28515625" style="131" customWidth="1"/>
    <col min="2567" max="2567" width="21.140625" style="131" customWidth="1"/>
    <col min="2568" max="2568" width="15.42578125" style="131" customWidth="1"/>
    <col min="2569" max="2569" width="19.5703125" style="131" customWidth="1"/>
    <col min="2570" max="2570" width="19.42578125" style="131" customWidth="1"/>
    <col min="2571" max="2571" width="17" style="131" customWidth="1"/>
    <col min="2572" max="2572" width="17.85546875" style="131" customWidth="1"/>
    <col min="2573" max="2573" width="13.85546875" style="131" customWidth="1"/>
    <col min="2574" max="2574" width="28.28515625" style="131" customWidth="1"/>
    <col min="2575" max="2575" width="9.140625" style="131"/>
    <col min="2576" max="2576" width="19" style="131" customWidth="1"/>
    <col min="2577" max="2577" width="7.28515625" style="131" customWidth="1"/>
    <col min="2578" max="2578" width="36.140625" style="131" customWidth="1"/>
    <col min="2579" max="2579" width="14.42578125" style="131" customWidth="1"/>
    <col min="2580" max="2580" width="13.85546875" style="131" customWidth="1"/>
    <col min="2581" max="2581" width="17.140625" style="131" customWidth="1"/>
    <col min="2582" max="2582" width="12.42578125" style="131" customWidth="1"/>
    <col min="2583" max="2583" width="22.42578125" style="131" customWidth="1"/>
    <col min="2584" max="2584" width="9.140625" style="131"/>
    <col min="2585" max="2585" width="16.28515625" style="131" customWidth="1"/>
    <col min="2586" max="2586" width="16.140625" style="131" customWidth="1"/>
    <col min="2587" max="2587" width="14.140625" style="131" customWidth="1"/>
    <col min="2588" max="2588" width="16.85546875" style="131" customWidth="1"/>
    <col min="2589" max="2589" width="14" style="131" customWidth="1"/>
    <col min="2590" max="2590" width="12.7109375" style="131" customWidth="1"/>
    <col min="2591" max="2816" width="9.140625" style="131"/>
    <col min="2817" max="2817" width="7.42578125" style="131" customWidth="1"/>
    <col min="2818" max="2818" width="38.28515625" style="131" customWidth="1"/>
    <col min="2819" max="2819" width="16.7109375" style="131" customWidth="1"/>
    <col min="2820" max="2820" width="14" style="131" customWidth="1"/>
    <col min="2821" max="2821" width="17" style="131" customWidth="1"/>
    <col min="2822" max="2822" width="16.28515625" style="131" customWidth="1"/>
    <col min="2823" max="2823" width="21.140625" style="131" customWidth="1"/>
    <col min="2824" max="2824" width="15.42578125" style="131" customWidth="1"/>
    <col min="2825" max="2825" width="19.5703125" style="131" customWidth="1"/>
    <col min="2826" max="2826" width="19.42578125" style="131" customWidth="1"/>
    <col min="2827" max="2827" width="17" style="131" customWidth="1"/>
    <col min="2828" max="2828" width="17.85546875" style="131" customWidth="1"/>
    <col min="2829" max="2829" width="13.85546875" style="131" customWidth="1"/>
    <col min="2830" max="2830" width="28.28515625" style="131" customWidth="1"/>
    <col min="2831" max="2831" width="9.140625" style="131"/>
    <col min="2832" max="2832" width="19" style="131" customWidth="1"/>
    <col min="2833" max="2833" width="7.28515625" style="131" customWidth="1"/>
    <col min="2834" max="2834" width="36.140625" style="131" customWidth="1"/>
    <col min="2835" max="2835" width="14.42578125" style="131" customWidth="1"/>
    <col min="2836" max="2836" width="13.85546875" style="131" customWidth="1"/>
    <col min="2837" max="2837" width="17.140625" style="131" customWidth="1"/>
    <col min="2838" max="2838" width="12.42578125" style="131" customWidth="1"/>
    <col min="2839" max="2839" width="22.42578125" style="131" customWidth="1"/>
    <col min="2840" max="2840" width="9.140625" style="131"/>
    <col min="2841" max="2841" width="16.28515625" style="131" customWidth="1"/>
    <col min="2842" max="2842" width="16.140625" style="131" customWidth="1"/>
    <col min="2843" max="2843" width="14.140625" style="131" customWidth="1"/>
    <col min="2844" max="2844" width="16.85546875" style="131" customWidth="1"/>
    <col min="2845" max="2845" width="14" style="131" customWidth="1"/>
    <col min="2846" max="2846" width="12.7109375" style="131" customWidth="1"/>
    <col min="2847" max="3072" width="9.140625" style="131"/>
    <col min="3073" max="3073" width="7.42578125" style="131" customWidth="1"/>
    <col min="3074" max="3074" width="38.28515625" style="131" customWidth="1"/>
    <col min="3075" max="3075" width="16.7109375" style="131" customWidth="1"/>
    <col min="3076" max="3076" width="14" style="131" customWidth="1"/>
    <col min="3077" max="3077" width="17" style="131" customWidth="1"/>
    <col min="3078" max="3078" width="16.28515625" style="131" customWidth="1"/>
    <col min="3079" max="3079" width="21.140625" style="131" customWidth="1"/>
    <col min="3080" max="3080" width="15.42578125" style="131" customWidth="1"/>
    <col min="3081" max="3081" width="19.5703125" style="131" customWidth="1"/>
    <col min="3082" max="3082" width="19.42578125" style="131" customWidth="1"/>
    <col min="3083" max="3083" width="17" style="131" customWidth="1"/>
    <col min="3084" max="3084" width="17.85546875" style="131" customWidth="1"/>
    <col min="3085" max="3085" width="13.85546875" style="131" customWidth="1"/>
    <col min="3086" max="3086" width="28.28515625" style="131" customWidth="1"/>
    <col min="3087" max="3087" width="9.140625" style="131"/>
    <col min="3088" max="3088" width="19" style="131" customWidth="1"/>
    <col min="3089" max="3089" width="7.28515625" style="131" customWidth="1"/>
    <col min="3090" max="3090" width="36.140625" style="131" customWidth="1"/>
    <col min="3091" max="3091" width="14.42578125" style="131" customWidth="1"/>
    <col min="3092" max="3092" width="13.85546875" style="131" customWidth="1"/>
    <col min="3093" max="3093" width="17.140625" style="131" customWidth="1"/>
    <col min="3094" max="3094" width="12.42578125" style="131" customWidth="1"/>
    <col min="3095" max="3095" width="22.42578125" style="131" customWidth="1"/>
    <col min="3096" max="3096" width="9.140625" style="131"/>
    <col min="3097" max="3097" width="16.28515625" style="131" customWidth="1"/>
    <col min="3098" max="3098" width="16.140625" style="131" customWidth="1"/>
    <col min="3099" max="3099" width="14.140625" style="131" customWidth="1"/>
    <col min="3100" max="3100" width="16.85546875" style="131" customWidth="1"/>
    <col min="3101" max="3101" width="14" style="131" customWidth="1"/>
    <col min="3102" max="3102" width="12.7109375" style="131" customWidth="1"/>
    <col min="3103" max="3328" width="9.140625" style="131"/>
    <col min="3329" max="3329" width="7.42578125" style="131" customWidth="1"/>
    <col min="3330" max="3330" width="38.28515625" style="131" customWidth="1"/>
    <col min="3331" max="3331" width="16.7109375" style="131" customWidth="1"/>
    <col min="3332" max="3332" width="14" style="131" customWidth="1"/>
    <col min="3333" max="3333" width="17" style="131" customWidth="1"/>
    <col min="3334" max="3334" width="16.28515625" style="131" customWidth="1"/>
    <col min="3335" max="3335" width="21.140625" style="131" customWidth="1"/>
    <col min="3336" max="3336" width="15.42578125" style="131" customWidth="1"/>
    <col min="3337" max="3337" width="19.5703125" style="131" customWidth="1"/>
    <col min="3338" max="3338" width="19.42578125" style="131" customWidth="1"/>
    <col min="3339" max="3339" width="17" style="131" customWidth="1"/>
    <col min="3340" max="3340" width="17.85546875" style="131" customWidth="1"/>
    <col min="3341" max="3341" width="13.85546875" style="131" customWidth="1"/>
    <col min="3342" max="3342" width="28.28515625" style="131" customWidth="1"/>
    <col min="3343" max="3343" width="9.140625" style="131"/>
    <col min="3344" max="3344" width="19" style="131" customWidth="1"/>
    <col min="3345" max="3345" width="7.28515625" style="131" customWidth="1"/>
    <col min="3346" max="3346" width="36.140625" style="131" customWidth="1"/>
    <col min="3347" max="3347" width="14.42578125" style="131" customWidth="1"/>
    <col min="3348" max="3348" width="13.85546875" style="131" customWidth="1"/>
    <col min="3349" max="3349" width="17.140625" style="131" customWidth="1"/>
    <col min="3350" max="3350" width="12.42578125" style="131" customWidth="1"/>
    <col min="3351" max="3351" width="22.42578125" style="131" customWidth="1"/>
    <col min="3352" max="3352" width="9.140625" style="131"/>
    <col min="3353" max="3353" width="16.28515625" style="131" customWidth="1"/>
    <col min="3354" max="3354" width="16.140625" style="131" customWidth="1"/>
    <col min="3355" max="3355" width="14.140625" style="131" customWidth="1"/>
    <col min="3356" max="3356" width="16.85546875" style="131" customWidth="1"/>
    <col min="3357" max="3357" width="14" style="131" customWidth="1"/>
    <col min="3358" max="3358" width="12.7109375" style="131" customWidth="1"/>
    <col min="3359" max="3584" width="9.140625" style="131"/>
    <col min="3585" max="3585" width="7.42578125" style="131" customWidth="1"/>
    <col min="3586" max="3586" width="38.28515625" style="131" customWidth="1"/>
    <col min="3587" max="3587" width="16.7109375" style="131" customWidth="1"/>
    <col min="3588" max="3588" width="14" style="131" customWidth="1"/>
    <col min="3589" max="3589" width="17" style="131" customWidth="1"/>
    <col min="3590" max="3590" width="16.28515625" style="131" customWidth="1"/>
    <col min="3591" max="3591" width="21.140625" style="131" customWidth="1"/>
    <col min="3592" max="3592" width="15.42578125" style="131" customWidth="1"/>
    <col min="3593" max="3593" width="19.5703125" style="131" customWidth="1"/>
    <col min="3594" max="3594" width="19.42578125" style="131" customWidth="1"/>
    <col min="3595" max="3595" width="17" style="131" customWidth="1"/>
    <col min="3596" max="3596" width="17.85546875" style="131" customWidth="1"/>
    <col min="3597" max="3597" width="13.85546875" style="131" customWidth="1"/>
    <col min="3598" max="3598" width="28.28515625" style="131" customWidth="1"/>
    <col min="3599" max="3599" width="9.140625" style="131"/>
    <col min="3600" max="3600" width="19" style="131" customWidth="1"/>
    <col min="3601" max="3601" width="7.28515625" style="131" customWidth="1"/>
    <col min="3602" max="3602" width="36.140625" style="131" customWidth="1"/>
    <col min="3603" max="3603" width="14.42578125" style="131" customWidth="1"/>
    <col min="3604" max="3604" width="13.85546875" style="131" customWidth="1"/>
    <col min="3605" max="3605" width="17.140625" style="131" customWidth="1"/>
    <col min="3606" max="3606" width="12.42578125" style="131" customWidth="1"/>
    <col min="3607" max="3607" width="22.42578125" style="131" customWidth="1"/>
    <col min="3608" max="3608" width="9.140625" style="131"/>
    <col min="3609" max="3609" width="16.28515625" style="131" customWidth="1"/>
    <col min="3610" max="3610" width="16.140625" style="131" customWidth="1"/>
    <col min="3611" max="3611" width="14.140625" style="131" customWidth="1"/>
    <col min="3612" max="3612" width="16.85546875" style="131" customWidth="1"/>
    <col min="3613" max="3613" width="14" style="131" customWidth="1"/>
    <col min="3614" max="3614" width="12.7109375" style="131" customWidth="1"/>
    <col min="3615" max="3840" width="9.140625" style="131"/>
    <col min="3841" max="3841" width="7.42578125" style="131" customWidth="1"/>
    <col min="3842" max="3842" width="38.28515625" style="131" customWidth="1"/>
    <col min="3843" max="3843" width="16.7109375" style="131" customWidth="1"/>
    <col min="3844" max="3844" width="14" style="131" customWidth="1"/>
    <col min="3845" max="3845" width="17" style="131" customWidth="1"/>
    <col min="3846" max="3846" width="16.28515625" style="131" customWidth="1"/>
    <col min="3847" max="3847" width="21.140625" style="131" customWidth="1"/>
    <col min="3848" max="3848" width="15.42578125" style="131" customWidth="1"/>
    <col min="3849" max="3849" width="19.5703125" style="131" customWidth="1"/>
    <col min="3850" max="3850" width="19.42578125" style="131" customWidth="1"/>
    <col min="3851" max="3851" width="17" style="131" customWidth="1"/>
    <col min="3852" max="3852" width="17.85546875" style="131" customWidth="1"/>
    <col min="3853" max="3853" width="13.85546875" style="131" customWidth="1"/>
    <col min="3854" max="3854" width="28.28515625" style="131" customWidth="1"/>
    <col min="3855" max="3855" width="9.140625" style="131"/>
    <col min="3856" max="3856" width="19" style="131" customWidth="1"/>
    <col min="3857" max="3857" width="7.28515625" style="131" customWidth="1"/>
    <col min="3858" max="3858" width="36.140625" style="131" customWidth="1"/>
    <col min="3859" max="3859" width="14.42578125" style="131" customWidth="1"/>
    <col min="3860" max="3860" width="13.85546875" style="131" customWidth="1"/>
    <col min="3861" max="3861" width="17.140625" style="131" customWidth="1"/>
    <col min="3862" max="3862" width="12.42578125" style="131" customWidth="1"/>
    <col min="3863" max="3863" width="22.42578125" style="131" customWidth="1"/>
    <col min="3864" max="3864" width="9.140625" style="131"/>
    <col min="3865" max="3865" width="16.28515625" style="131" customWidth="1"/>
    <col min="3866" max="3866" width="16.140625" style="131" customWidth="1"/>
    <col min="3867" max="3867" width="14.140625" style="131" customWidth="1"/>
    <col min="3868" max="3868" width="16.85546875" style="131" customWidth="1"/>
    <col min="3869" max="3869" width="14" style="131" customWidth="1"/>
    <col min="3870" max="3870" width="12.7109375" style="131" customWidth="1"/>
    <col min="3871" max="4096" width="9.140625" style="131"/>
    <col min="4097" max="4097" width="7.42578125" style="131" customWidth="1"/>
    <col min="4098" max="4098" width="38.28515625" style="131" customWidth="1"/>
    <col min="4099" max="4099" width="16.7109375" style="131" customWidth="1"/>
    <col min="4100" max="4100" width="14" style="131" customWidth="1"/>
    <col min="4101" max="4101" width="17" style="131" customWidth="1"/>
    <col min="4102" max="4102" width="16.28515625" style="131" customWidth="1"/>
    <col min="4103" max="4103" width="21.140625" style="131" customWidth="1"/>
    <col min="4104" max="4104" width="15.42578125" style="131" customWidth="1"/>
    <col min="4105" max="4105" width="19.5703125" style="131" customWidth="1"/>
    <col min="4106" max="4106" width="19.42578125" style="131" customWidth="1"/>
    <col min="4107" max="4107" width="17" style="131" customWidth="1"/>
    <col min="4108" max="4108" width="17.85546875" style="131" customWidth="1"/>
    <col min="4109" max="4109" width="13.85546875" style="131" customWidth="1"/>
    <col min="4110" max="4110" width="28.28515625" style="131" customWidth="1"/>
    <col min="4111" max="4111" width="9.140625" style="131"/>
    <col min="4112" max="4112" width="19" style="131" customWidth="1"/>
    <col min="4113" max="4113" width="7.28515625" style="131" customWidth="1"/>
    <col min="4114" max="4114" width="36.140625" style="131" customWidth="1"/>
    <col min="4115" max="4115" width="14.42578125" style="131" customWidth="1"/>
    <col min="4116" max="4116" width="13.85546875" style="131" customWidth="1"/>
    <col min="4117" max="4117" width="17.140625" style="131" customWidth="1"/>
    <col min="4118" max="4118" width="12.42578125" style="131" customWidth="1"/>
    <col min="4119" max="4119" width="22.42578125" style="131" customWidth="1"/>
    <col min="4120" max="4120" width="9.140625" style="131"/>
    <col min="4121" max="4121" width="16.28515625" style="131" customWidth="1"/>
    <col min="4122" max="4122" width="16.140625" style="131" customWidth="1"/>
    <col min="4123" max="4123" width="14.140625" style="131" customWidth="1"/>
    <col min="4124" max="4124" width="16.85546875" style="131" customWidth="1"/>
    <col min="4125" max="4125" width="14" style="131" customWidth="1"/>
    <col min="4126" max="4126" width="12.7109375" style="131" customWidth="1"/>
    <col min="4127" max="4352" width="9.140625" style="131"/>
    <col min="4353" max="4353" width="7.42578125" style="131" customWidth="1"/>
    <col min="4354" max="4354" width="38.28515625" style="131" customWidth="1"/>
    <col min="4355" max="4355" width="16.7109375" style="131" customWidth="1"/>
    <col min="4356" max="4356" width="14" style="131" customWidth="1"/>
    <col min="4357" max="4357" width="17" style="131" customWidth="1"/>
    <col min="4358" max="4358" width="16.28515625" style="131" customWidth="1"/>
    <col min="4359" max="4359" width="21.140625" style="131" customWidth="1"/>
    <col min="4360" max="4360" width="15.42578125" style="131" customWidth="1"/>
    <col min="4361" max="4361" width="19.5703125" style="131" customWidth="1"/>
    <col min="4362" max="4362" width="19.42578125" style="131" customWidth="1"/>
    <col min="4363" max="4363" width="17" style="131" customWidth="1"/>
    <col min="4364" max="4364" width="17.85546875" style="131" customWidth="1"/>
    <col min="4365" max="4365" width="13.85546875" style="131" customWidth="1"/>
    <col min="4366" max="4366" width="28.28515625" style="131" customWidth="1"/>
    <col min="4367" max="4367" width="9.140625" style="131"/>
    <col min="4368" max="4368" width="19" style="131" customWidth="1"/>
    <col min="4369" max="4369" width="7.28515625" style="131" customWidth="1"/>
    <col min="4370" max="4370" width="36.140625" style="131" customWidth="1"/>
    <col min="4371" max="4371" width="14.42578125" style="131" customWidth="1"/>
    <col min="4372" max="4372" width="13.85546875" style="131" customWidth="1"/>
    <col min="4373" max="4373" width="17.140625" style="131" customWidth="1"/>
    <col min="4374" max="4374" width="12.42578125" style="131" customWidth="1"/>
    <col min="4375" max="4375" width="22.42578125" style="131" customWidth="1"/>
    <col min="4376" max="4376" width="9.140625" style="131"/>
    <col min="4377" max="4377" width="16.28515625" style="131" customWidth="1"/>
    <col min="4378" max="4378" width="16.140625" style="131" customWidth="1"/>
    <col min="4379" max="4379" width="14.140625" style="131" customWidth="1"/>
    <col min="4380" max="4380" width="16.85546875" style="131" customWidth="1"/>
    <col min="4381" max="4381" width="14" style="131" customWidth="1"/>
    <col min="4382" max="4382" width="12.7109375" style="131" customWidth="1"/>
    <col min="4383" max="4608" width="9.140625" style="131"/>
    <col min="4609" max="4609" width="7.42578125" style="131" customWidth="1"/>
    <col min="4610" max="4610" width="38.28515625" style="131" customWidth="1"/>
    <col min="4611" max="4611" width="16.7109375" style="131" customWidth="1"/>
    <col min="4612" max="4612" width="14" style="131" customWidth="1"/>
    <col min="4613" max="4613" width="17" style="131" customWidth="1"/>
    <col min="4614" max="4614" width="16.28515625" style="131" customWidth="1"/>
    <col min="4615" max="4615" width="21.140625" style="131" customWidth="1"/>
    <col min="4616" max="4616" width="15.42578125" style="131" customWidth="1"/>
    <col min="4617" max="4617" width="19.5703125" style="131" customWidth="1"/>
    <col min="4618" max="4618" width="19.42578125" style="131" customWidth="1"/>
    <col min="4619" max="4619" width="17" style="131" customWidth="1"/>
    <col min="4620" max="4620" width="17.85546875" style="131" customWidth="1"/>
    <col min="4621" max="4621" width="13.85546875" style="131" customWidth="1"/>
    <col min="4622" max="4622" width="28.28515625" style="131" customWidth="1"/>
    <col min="4623" max="4623" width="9.140625" style="131"/>
    <col min="4624" max="4624" width="19" style="131" customWidth="1"/>
    <col min="4625" max="4625" width="7.28515625" style="131" customWidth="1"/>
    <col min="4626" max="4626" width="36.140625" style="131" customWidth="1"/>
    <col min="4627" max="4627" width="14.42578125" style="131" customWidth="1"/>
    <col min="4628" max="4628" width="13.85546875" style="131" customWidth="1"/>
    <col min="4629" max="4629" width="17.140625" style="131" customWidth="1"/>
    <col min="4630" max="4630" width="12.42578125" style="131" customWidth="1"/>
    <col min="4631" max="4631" width="22.42578125" style="131" customWidth="1"/>
    <col min="4632" max="4632" width="9.140625" style="131"/>
    <col min="4633" max="4633" width="16.28515625" style="131" customWidth="1"/>
    <col min="4634" max="4634" width="16.140625" style="131" customWidth="1"/>
    <col min="4635" max="4635" width="14.140625" style="131" customWidth="1"/>
    <col min="4636" max="4636" width="16.85546875" style="131" customWidth="1"/>
    <col min="4637" max="4637" width="14" style="131" customWidth="1"/>
    <col min="4638" max="4638" width="12.7109375" style="131" customWidth="1"/>
    <col min="4639" max="4864" width="9.140625" style="131"/>
    <col min="4865" max="4865" width="7.42578125" style="131" customWidth="1"/>
    <col min="4866" max="4866" width="38.28515625" style="131" customWidth="1"/>
    <col min="4867" max="4867" width="16.7109375" style="131" customWidth="1"/>
    <col min="4868" max="4868" width="14" style="131" customWidth="1"/>
    <col min="4869" max="4869" width="17" style="131" customWidth="1"/>
    <col min="4870" max="4870" width="16.28515625" style="131" customWidth="1"/>
    <col min="4871" max="4871" width="21.140625" style="131" customWidth="1"/>
    <col min="4872" max="4872" width="15.42578125" style="131" customWidth="1"/>
    <col min="4873" max="4873" width="19.5703125" style="131" customWidth="1"/>
    <col min="4874" max="4874" width="19.42578125" style="131" customWidth="1"/>
    <col min="4875" max="4875" width="17" style="131" customWidth="1"/>
    <col min="4876" max="4876" width="17.85546875" style="131" customWidth="1"/>
    <col min="4877" max="4877" width="13.85546875" style="131" customWidth="1"/>
    <col min="4878" max="4878" width="28.28515625" style="131" customWidth="1"/>
    <col min="4879" max="4879" width="9.140625" style="131"/>
    <col min="4880" max="4880" width="19" style="131" customWidth="1"/>
    <col min="4881" max="4881" width="7.28515625" style="131" customWidth="1"/>
    <col min="4882" max="4882" width="36.140625" style="131" customWidth="1"/>
    <col min="4883" max="4883" width="14.42578125" style="131" customWidth="1"/>
    <col min="4884" max="4884" width="13.85546875" style="131" customWidth="1"/>
    <col min="4885" max="4885" width="17.140625" style="131" customWidth="1"/>
    <col min="4886" max="4886" width="12.42578125" style="131" customWidth="1"/>
    <col min="4887" max="4887" width="22.42578125" style="131" customWidth="1"/>
    <col min="4888" max="4888" width="9.140625" style="131"/>
    <col min="4889" max="4889" width="16.28515625" style="131" customWidth="1"/>
    <col min="4890" max="4890" width="16.140625" style="131" customWidth="1"/>
    <col min="4891" max="4891" width="14.140625" style="131" customWidth="1"/>
    <col min="4892" max="4892" width="16.85546875" style="131" customWidth="1"/>
    <col min="4893" max="4893" width="14" style="131" customWidth="1"/>
    <col min="4894" max="4894" width="12.7109375" style="131" customWidth="1"/>
    <col min="4895" max="5120" width="9.140625" style="131"/>
    <col min="5121" max="5121" width="7.42578125" style="131" customWidth="1"/>
    <col min="5122" max="5122" width="38.28515625" style="131" customWidth="1"/>
    <col min="5123" max="5123" width="16.7109375" style="131" customWidth="1"/>
    <col min="5124" max="5124" width="14" style="131" customWidth="1"/>
    <col min="5125" max="5125" width="17" style="131" customWidth="1"/>
    <col min="5126" max="5126" width="16.28515625" style="131" customWidth="1"/>
    <col min="5127" max="5127" width="21.140625" style="131" customWidth="1"/>
    <col min="5128" max="5128" width="15.42578125" style="131" customWidth="1"/>
    <col min="5129" max="5129" width="19.5703125" style="131" customWidth="1"/>
    <col min="5130" max="5130" width="19.42578125" style="131" customWidth="1"/>
    <col min="5131" max="5131" width="17" style="131" customWidth="1"/>
    <col min="5132" max="5132" width="17.85546875" style="131" customWidth="1"/>
    <col min="5133" max="5133" width="13.85546875" style="131" customWidth="1"/>
    <col min="5134" max="5134" width="28.28515625" style="131" customWidth="1"/>
    <col min="5135" max="5135" width="9.140625" style="131"/>
    <col min="5136" max="5136" width="19" style="131" customWidth="1"/>
    <col min="5137" max="5137" width="7.28515625" style="131" customWidth="1"/>
    <col min="5138" max="5138" width="36.140625" style="131" customWidth="1"/>
    <col min="5139" max="5139" width="14.42578125" style="131" customWidth="1"/>
    <col min="5140" max="5140" width="13.85546875" style="131" customWidth="1"/>
    <col min="5141" max="5141" width="17.140625" style="131" customWidth="1"/>
    <col min="5142" max="5142" width="12.42578125" style="131" customWidth="1"/>
    <col min="5143" max="5143" width="22.42578125" style="131" customWidth="1"/>
    <col min="5144" max="5144" width="9.140625" style="131"/>
    <col min="5145" max="5145" width="16.28515625" style="131" customWidth="1"/>
    <col min="5146" max="5146" width="16.140625" style="131" customWidth="1"/>
    <col min="5147" max="5147" width="14.140625" style="131" customWidth="1"/>
    <col min="5148" max="5148" width="16.85546875" style="131" customWidth="1"/>
    <col min="5149" max="5149" width="14" style="131" customWidth="1"/>
    <col min="5150" max="5150" width="12.7109375" style="131" customWidth="1"/>
    <col min="5151" max="5376" width="9.140625" style="131"/>
    <col min="5377" max="5377" width="7.42578125" style="131" customWidth="1"/>
    <col min="5378" max="5378" width="38.28515625" style="131" customWidth="1"/>
    <col min="5379" max="5379" width="16.7109375" style="131" customWidth="1"/>
    <col min="5380" max="5380" width="14" style="131" customWidth="1"/>
    <col min="5381" max="5381" width="17" style="131" customWidth="1"/>
    <col min="5382" max="5382" width="16.28515625" style="131" customWidth="1"/>
    <col min="5383" max="5383" width="21.140625" style="131" customWidth="1"/>
    <col min="5384" max="5384" width="15.42578125" style="131" customWidth="1"/>
    <col min="5385" max="5385" width="19.5703125" style="131" customWidth="1"/>
    <col min="5386" max="5386" width="19.42578125" style="131" customWidth="1"/>
    <col min="5387" max="5387" width="17" style="131" customWidth="1"/>
    <col min="5388" max="5388" width="17.85546875" style="131" customWidth="1"/>
    <col min="5389" max="5389" width="13.85546875" style="131" customWidth="1"/>
    <col min="5390" max="5390" width="28.28515625" style="131" customWidth="1"/>
    <col min="5391" max="5391" width="9.140625" style="131"/>
    <col min="5392" max="5392" width="19" style="131" customWidth="1"/>
    <col min="5393" max="5393" width="7.28515625" style="131" customWidth="1"/>
    <col min="5394" max="5394" width="36.140625" style="131" customWidth="1"/>
    <col min="5395" max="5395" width="14.42578125" style="131" customWidth="1"/>
    <col min="5396" max="5396" width="13.85546875" style="131" customWidth="1"/>
    <col min="5397" max="5397" width="17.140625" style="131" customWidth="1"/>
    <col min="5398" max="5398" width="12.42578125" style="131" customWidth="1"/>
    <col min="5399" max="5399" width="22.42578125" style="131" customWidth="1"/>
    <col min="5400" max="5400" width="9.140625" style="131"/>
    <col min="5401" max="5401" width="16.28515625" style="131" customWidth="1"/>
    <col min="5402" max="5402" width="16.140625" style="131" customWidth="1"/>
    <col min="5403" max="5403" width="14.140625" style="131" customWidth="1"/>
    <col min="5404" max="5404" width="16.85546875" style="131" customWidth="1"/>
    <col min="5405" max="5405" width="14" style="131" customWidth="1"/>
    <col min="5406" max="5406" width="12.7109375" style="131" customWidth="1"/>
    <col min="5407" max="5632" width="9.140625" style="131"/>
    <col min="5633" max="5633" width="7.42578125" style="131" customWidth="1"/>
    <col min="5634" max="5634" width="38.28515625" style="131" customWidth="1"/>
    <col min="5635" max="5635" width="16.7109375" style="131" customWidth="1"/>
    <col min="5636" max="5636" width="14" style="131" customWidth="1"/>
    <col min="5637" max="5637" width="17" style="131" customWidth="1"/>
    <col min="5638" max="5638" width="16.28515625" style="131" customWidth="1"/>
    <col min="5639" max="5639" width="21.140625" style="131" customWidth="1"/>
    <col min="5640" max="5640" width="15.42578125" style="131" customWidth="1"/>
    <col min="5641" max="5641" width="19.5703125" style="131" customWidth="1"/>
    <col min="5642" max="5642" width="19.42578125" style="131" customWidth="1"/>
    <col min="5643" max="5643" width="17" style="131" customWidth="1"/>
    <col min="5644" max="5644" width="17.85546875" style="131" customWidth="1"/>
    <col min="5645" max="5645" width="13.85546875" style="131" customWidth="1"/>
    <col min="5646" max="5646" width="28.28515625" style="131" customWidth="1"/>
    <col min="5647" max="5647" width="9.140625" style="131"/>
    <col min="5648" max="5648" width="19" style="131" customWidth="1"/>
    <col min="5649" max="5649" width="7.28515625" style="131" customWidth="1"/>
    <col min="5650" max="5650" width="36.140625" style="131" customWidth="1"/>
    <col min="5651" max="5651" width="14.42578125" style="131" customWidth="1"/>
    <col min="5652" max="5652" width="13.85546875" style="131" customWidth="1"/>
    <col min="5653" max="5653" width="17.140625" style="131" customWidth="1"/>
    <col min="5654" max="5654" width="12.42578125" style="131" customWidth="1"/>
    <col min="5655" max="5655" width="22.42578125" style="131" customWidth="1"/>
    <col min="5656" max="5656" width="9.140625" style="131"/>
    <col min="5657" max="5657" width="16.28515625" style="131" customWidth="1"/>
    <col min="5658" max="5658" width="16.140625" style="131" customWidth="1"/>
    <col min="5659" max="5659" width="14.140625" style="131" customWidth="1"/>
    <col min="5660" max="5660" width="16.85546875" style="131" customWidth="1"/>
    <col min="5661" max="5661" width="14" style="131" customWidth="1"/>
    <col min="5662" max="5662" width="12.7109375" style="131" customWidth="1"/>
    <col min="5663" max="5888" width="9.140625" style="131"/>
    <col min="5889" max="5889" width="7.42578125" style="131" customWidth="1"/>
    <col min="5890" max="5890" width="38.28515625" style="131" customWidth="1"/>
    <col min="5891" max="5891" width="16.7109375" style="131" customWidth="1"/>
    <col min="5892" max="5892" width="14" style="131" customWidth="1"/>
    <col min="5893" max="5893" width="17" style="131" customWidth="1"/>
    <col min="5894" max="5894" width="16.28515625" style="131" customWidth="1"/>
    <col min="5895" max="5895" width="21.140625" style="131" customWidth="1"/>
    <col min="5896" max="5896" width="15.42578125" style="131" customWidth="1"/>
    <col min="5897" max="5897" width="19.5703125" style="131" customWidth="1"/>
    <col min="5898" max="5898" width="19.42578125" style="131" customWidth="1"/>
    <col min="5899" max="5899" width="17" style="131" customWidth="1"/>
    <col min="5900" max="5900" width="17.85546875" style="131" customWidth="1"/>
    <col min="5901" max="5901" width="13.85546875" style="131" customWidth="1"/>
    <col min="5902" max="5902" width="28.28515625" style="131" customWidth="1"/>
    <col min="5903" max="5903" width="9.140625" style="131"/>
    <col min="5904" max="5904" width="19" style="131" customWidth="1"/>
    <col min="5905" max="5905" width="7.28515625" style="131" customWidth="1"/>
    <col min="5906" max="5906" width="36.140625" style="131" customWidth="1"/>
    <col min="5907" max="5907" width="14.42578125" style="131" customWidth="1"/>
    <col min="5908" max="5908" width="13.85546875" style="131" customWidth="1"/>
    <col min="5909" max="5909" width="17.140625" style="131" customWidth="1"/>
    <col min="5910" max="5910" width="12.42578125" style="131" customWidth="1"/>
    <col min="5911" max="5911" width="22.42578125" style="131" customWidth="1"/>
    <col min="5912" max="5912" width="9.140625" style="131"/>
    <col min="5913" max="5913" width="16.28515625" style="131" customWidth="1"/>
    <col min="5914" max="5914" width="16.140625" style="131" customWidth="1"/>
    <col min="5915" max="5915" width="14.140625" style="131" customWidth="1"/>
    <col min="5916" max="5916" width="16.85546875" style="131" customWidth="1"/>
    <col min="5917" max="5917" width="14" style="131" customWidth="1"/>
    <col min="5918" max="5918" width="12.7109375" style="131" customWidth="1"/>
    <col min="5919" max="6144" width="9.140625" style="131"/>
    <col min="6145" max="6145" width="7.42578125" style="131" customWidth="1"/>
    <col min="6146" max="6146" width="38.28515625" style="131" customWidth="1"/>
    <col min="6147" max="6147" width="16.7109375" style="131" customWidth="1"/>
    <col min="6148" max="6148" width="14" style="131" customWidth="1"/>
    <col min="6149" max="6149" width="17" style="131" customWidth="1"/>
    <col min="6150" max="6150" width="16.28515625" style="131" customWidth="1"/>
    <col min="6151" max="6151" width="21.140625" style="131" customWidth="1"/>
    <col min="6152" max="6152" width="15.42578125" style="131" customWidth="1"/>
    <col min="6153" max="6153" width="19.5703125" style="131" customWidth="1"/>
    <col min="6154" max="6154" width="19.42578125" style="131" customWidth="1"/>
    <col min="6155" max="6155" width="17" style="131" customWidth="1"/>
    <col min="6156" max="6156" width="17.85546875" style="131" customWidth="1"/>
    <col min="6157" max="6157" width="13.85546875" style="131" customWidth="1"/>
    <col min="6158" max="6158" width="28.28515625" style="131" customWidth="1"/>
    <col min="6159" max="6159" width="9.140625" style="131"/>
    <col min="6160" max="6160" width="19" style="131" customWidth="1"/>
    <col min="6161" max="6161" width="7.28515625" style="131" customWidth="1"/>
    <col min="6162" max="6162" width="36.140625" style="131" customWidth="1"/>
    <col min="6163" max="6163" width="14.42578125" style="131" customWidth="1"/>
    <col min="6164" max="6164" width="13.85546875" style="131" customWidth="1"/>
    <col min="6165" max="6165" width="17.140625" style="131" customWidth="1"/>
    <col min="6166" max="6166" width="12.42578125" style="131" customWidth="1"/>
    <col min="6167" max="6167" width="22.42578125" style="131" customWidth="1"/>
    <col min="6168" max="6168" width="9.140625" style="131"/>
    <col min="6169" max="6169" width="16.28515625" style="131" customWidth="1"/>
    <col min="6170" max="6170" width="16.140625" style="131" customWidth="1"/>
    <col min="6171" max="6171" width="14.140625" style="131" customWidth="1"/>
    <col min="6172" max="6172" width="16.85546875" style="131" customWidth="1"/>
    <col min="6173" max="6173" width="14" style="131" customWidth="1"/>
    <col min="6174" max="6174" width="12.7109375" style="131" customWidth="1"/>
    <col min="6175" max="6400" width="9.140625" style="131"/>
    <col min="6401" max="6401" width="7.42578125" style="131" customWidth="1"/>
    <col min="6402" max="6402" width="38.28515625" style="131" customWidth="1"/>
    <col min="6403" max="6403" width="16.7109375" style="131" customWidth="1"/>
    <col min="6404" max="6404" width="14" style="131" customWidth="1"/>
    <col min="6405" max="6405" width="17" style="131" customWidth="1"/>
    <col min="6406" max="6406" width="16.28515625" style="131" customWidth="1"/>
    <col min="6407" max="6407" width="21.140625" style="131" customWidth="1"/>
    <col min="6408" max="6408" width="15.42578125" style="131" customWidth="1"/>
    <col min="6409" max="6409" width="19.5703125" style="131" customWidth="1"/>
    <col min="6410" max="6410" width="19.42578125" style="131" customWidth="1"/>
    <col min="6411" max="6411" width="17" style="131" customWidth="1"/>
    <col min="6412" max="6412" width="17.85546875" style="131" customWidth="1"/>
    <col min="6413" max="6413" width="13.85546875" style="131" customWidth="1"/>
    <col min="6414" max="6414" width="28.28515625" style="131" customWidth="1"/>
    <col min="6415" max="6415" width="9.140625" style="131"/>
    <col min="6416" max="6416" width="19" style="131" customWidth="1"/>
    <col min="6417" max="6417" width="7.28515625" style="131" customWidth="1"/>
    <col min="6418" max="6418" width="36.140625" style="131" customWidth="1"/>
    <col min="6419" max="6419" width="14.42578125" style="131" customWidth="1"/>
    <col min="6420" max="6420" width="13.85546875" style="131" customWidth="1"/>
    <col min="6421" max="6421" width="17.140625" style="131" customWidth="1"/>
    <col min="6422" max="6422" width="12.42578125" style="131" customWidth="1"/>
    <col min="6423" max="6423" width="22.42578125" style="131" customWidth="1"/>
    <col min="6424" max="6424" width="9.140625" style="131"/>
    <col min="6425" max="6425" width="16.28515625" style="131" customWidth="1"/>
    <col min="6426" max="6426" width="16.140625" style="131" customWidth="1"/>
    <col min="6427" max="6427" width="14.140625" style="131" customWidth="1"/>
    <col min="6428" max="6428" width="16.85546875" style="131" customWidth="1"/>
    <col min="6429" max="6429" width="14" style="131" customWidth="1"/>
    <col min="6430" max="6430" width="12.7109375" style="131" customWidth="1"/>
    <col min="6431" max="6656" width="9.140625" style="131"/>
    <col min="6657" max="6657" width="7.42578125" style="131" customWidth="1"/>
    <col min="6658" max="6658" width="38.28515625" style="131" customWidth="1"/>
    <col min="6659" max="6659" width="16.7109375" style="131" customWidth="1"/>
    <col min="6660" max="6660" width="14" style="131" customWidth="1"/>
    <col min="6661" max="6661" width="17" style="131" customWidth="1"/>
    <col min="6662" max="6662" width="16.28515625" style="131" customWidth="1"/>
    <col min="6663" max="6663" width="21.140625" style="131" customWidth="1"/>
    <col min="6664" max="6664" width="15.42578125" style="131" customWidth="1"/>
    <col min="6665" max="6665" width="19.5703125" style="131" customWidth="1"/>
    <col min="6666" max="6666" width="19.42578125" style="131" customWidth="1"/>
    <col min="6667" max="6667" width="17" style="131" customWidth="1"/>
    <col min="6668" max="6668" width="17.85546875" style="131" customWidth="1"/>
    <col min="6669" max="6669" width="13.85546875" style="131" customWidth="1"/>
    <col min="6670" max="6670" width="28.28515625" style="131" customWidth="1"/>
    <col min="6671" max="6671" width="9.140625" style="131"/>
    <col min="6672" max="6672" width="19" style="131" customWidth="1"/>
    <col min="6673" max="6673" width="7.28515625" style="131" customWidth="1"/>
    <col min="6674" max="6674" width="36.140625" style="131" customWidth="1"/>
    <col min="6675" max="6675" width="14.42578125" style="131" customWidth="1"/>
    <col min="6676" max="6676" width="13.85546875" style="131" customWidth="1"/>
    <col min="6677" max="6677" width="17.140625" style="131" customWidth="1"/>
    <col min="6678" max="6678" width="12.42578125" style="131" customWidth="1"/>
    <col min="6679" max="6679" width="22.42578125" style="131" customWidth="1"/>
    <col min="6680" max="6680" width="9.140625" style="131"/>
    <col min="6681" max="6681" width="16.28515625" style="131" customWidth="1"/>
    <col min="6682" max="6682" width="16.140625" style="131" customWidth="1"/>
    <col min="6683" max="6683" width="14.140625" style="131" customWidth="1"/>
    <col min="6684" max="6684" width="16.85546875" style="131" customWidth="1"/>
    <col min="6685" max="6685" width="14" style="131" customWidth="1"/>
    <col min="6686" max="6686" width="12.7109375" style="131" customWidth="1"/>
    <col min="6687" max="6912" width="9.140625" style="131"/>
    <col min="6913" max="6913" width="7.42578125" style="131" customWidth="1"/>
    <col min="6914" max="6914" width="38.28515625" style="131" customWidth="1"/>
    <col min="6915" max="6915" width="16.7109375" style="131" customWidth="1"/>
    <col min="6916" max="6916" width="14" style="131" customWidth="1"/>
    <col min="6917" max="6917" width="17" style="131" customWidth="1"/>
    <col min="6918" max="6918" width="16.28515625" style="131" customWidth="1"/>
    <col min="6919" max="6919" width="21.140625" style="131" customWidth="1"/>
    <col min="6920" max="6920" width="15.42578125" style="131" customWidth="1"/>
    <col min="6921" max="6921" width="19.5703125" style="131" customWidth="1"/>
    <col min="6922" max="6922" width="19.42578125" style="131" customWidth="1"/>
    <col min="6923" max="6923" width="17" style="131" customWidth="1"/>
    <col min="6924" max="6924" width="17.85546875" style="131" customWidth="1"/>
    <col min="6925" max="6925" width="13.85546875" style="131" customWidth="1"/>
    <col min="6926" max="6926" width="28.28515625" style="131" customWidth="1"/>
    <col min="6927" max="6927" width="9.140625" style="131"/>
    <col min="6928" max="6928" width="19" style="131" customWidth="1"/>
    <col min="6929" max="6929" width="7.28515625" style="131" customWidth="1"/>
    <col min="6930" max="6930" width="36.140625" style="131" customWidth="1"/>
    <col min="6931" max="6931" width="14.42578125" style="131" customWidth="1"/>
    <col min="6932" max="6932" width="13.85546875" style="131" customWidth="1"/>
    <col min="6933" max="6933" width="17.140625" style="131" customWidth="1"/>
    <col min="6934" max="6934" width="12.42578125" style="131" customWidth="1"/>
    <col min="6935" max="6935" width="22.42578125" style="131" customWidth="1"/>
    <col min="6936" max="6936" width="9.140625" style="131"/>
    <col min="6937" max="6937" width="16.28515625" style="131" customWidth="1"/>
    <col min="6938" max="6938" width="16.140625" style="131" customWidth="1"/>
    <col min="6939" max="6939" width="14.140625" style="131" customWidth="1"/>
    <col min="6940" max="6940" width="16.85546875" style="131" customWidth="1"/>
    <col min="6941" max="6941" width="14" style="131" customWidth="1"/>
    <col min="6942" max="6942" width="12.7109375" style="131" customWidth="1"/>
    <col min="6943" max="7168" width="9.140625" style="131"/>
    <col min="7169" max="7169" width="7.42578125" style="131" customWidth="1"/>
    <col min="7170" max="7170" width="38.28515625" style="131" customWidth="1"/>
    <col min="7171" max="7171" width="16.7109375" style="131" customWidth="1"/>
    <col min="7172" max="7172" width="14" style="131" customWidth="1"/>
    <col min="7173" max="7173" width="17" style="131" customWidth="1"/>
    <col min="7174" max="7174" width="16.28515625" style="131" customWidth="1"/>
    <col min="7175" max="7175" width="21.140625" style="131" customWidth="1"/>
    <col min="7176" max="7176" width="15.42578125" style="131" customWidth="1"/>
    <col min="7177" max="7177" width="19.5703125" style="131" customWidth="1"/>
    <col min="7178" max="7178" width="19.42578125" style="131" customWidth="1"/>
    <col min="7179" max="7179" width="17" style="131" customWidth="1"/>
    <col min="7180" max="7180" width="17.85546875" style="131" customWidth="1"/>
    <col min="7181" max="7181" width="13.85546875" style="131" customWidth="1"/>
    <col min="7182" max="7182" width="28.28515625" style="131" customWidth="1"/>
    <col min="7183" max="7183" width="9.140625" style="131"/>
    <col min="7184" max="7184" width="19" style="131" customWidth="1"/>
    <col min="7185" max="7185" width="7.28515625" style="131" customWidth="1"/>
    <col min="7186" max="7186" width="36.140625" style="131" customWidth="1"/>
    <col min="7187" max="7187" width="14.42578125" style="131" customWidth="1"/>
    <col min="7188" max="7188" width="13.85546875" style="131" customWidth="1"/>
    <col min="7189" max="7189" width="17.140625" style="131" customWidth="1"/>
    <col min="7190" max="7190" width="12.42578125" style="131" customWidth="1"/>
    <col min="7191" max="7191" width="22.42578125" style="131" customWidth="1"/>
    <col min="7192" max="7192" width="9.140625" style="131"/>
    <col min="7193" max="7193" width="16.28515625" style="131" customWidth="1"/>
    <col min="7194" max="7194" width="16.140625" style="131" customWidth="1"/>
    <col min="7195" max="7195" width="14.140625" style="131" customWidth="1"/>
    <col min="7196" max="7196" width="16.85546875" style="131" customWidth="1"/>
    <col min="7197" max="7197" width="14" style="131" customWidth="1"/>
    <col min="7198" max="7198" width="12.7109375" style="131" customWidth="1"/>
    <col min="7199" max="7424" width="9.140625" style="131"/>
    <col min="7425" max="7425" width="7.42578125" style="131" customWidth="1"/>
    <col min="7426" max="7426" width="38.28515625" style="131" customWidth="1"/>
    <col min="7427" max="7427" width="16.7109375" style="131" customWidth="1"/>
    <col min="7428" max="7428" width="14" style="131" customWidth="1"/>
    <col min="7429" max="7429" width="17" style="131" customWidth="1"/>
    <col min="7430" max="7430" width="16.28515625" style="131" customWidth="1"/>
    <col min="7431" max="7431" width="21.140625" style="131" customWidth="1"/>
    <col min="7432" max="7432" width="15.42578125" style="131" customWidth="1"/>
    <col min="7433" max="7433" width="19.5703125" style="131" customWidth="1"/>
    <col min="7434" max="7434" width="19.42578125" style="131" customWidth="1"/>
    <col min="7435" max="7435" width="17" style="131" customWidth="1"/>
    <col min="7436" max="7436" width="17.85546875" style="131" customWidth="1"/>
    <col min="7437" max="7437" width="13.85546875" style="131" customWidth="1"/>
    <col min="7438" max="7438" width="28.28515625" style="131" customWidth="1"/>
    <col min="7439" max="7439" width="9.140625" style="131"/>
    <col min="7440" max="7440" width="19" style="131" customWidth="1"/>
    <col min="7441" max="7441" width="7.28515625" style="131" customWidth="1"/>
    <col min="7442" max="7442" width="36.140625" style="131" customWidth="1"/>
    <col min="7443" max="7443" width="14.42578125" style="131" customWidth="1"/>
    <col min="7444" max="7444" width="13.85546875" style="131" customWidth="1"/>
    <col min="7445" max="7445" width="17.140625" style="131" customWidth="1"/>
    <col min="7446" max="7446" width="12.42578125" style="131" customWidth="1"/>
    <col min="7447" max="7447" width="22.42578125" style="131" customWidth="1"/>
    <col min="7448" max="7448" width="9.140625" style="131"/>
    <col min="7449" max="7449" width="16.28515625" style="131" customWidth="1"/>
    <col min="7450" max="7450" width="16.140625" style="131" customWidth="1"/>
    <col min="7451" max="7451" width="14.140625" style="131" customWidth="1"/>
    <col min="7452" max="7452" width="16.85546875" style="131" customWidth="1"/>
    <col min="7453" max="7453" width="14" style="131" customWidth="1"/>
    <col min="7454" max="7454" width="12.7109375" style="131" customWidth="1"/>
    <col min="7455" max="7680" width="9.140625" style="131"/>
    <col min="7681" max="7681" width="7.42578125" style="131" customWidth="1"/>
    <col min="7682" max="7682" width="38.28515625" style="131" customWidth="1"/>
    <col min="7683" max="7683" width="16.7109375" style="131" customWidth="1"/>
    <col min="7684" max="7684" width="14" style="131" customWidth="1"/>
    <col min="7685" max="7685" width="17" style="131" customWidth="1"/>
    <col min="7686" max="7686" width="16.28515625" style="131" customWidth="1"/>
    <col min="7687" max="7687" width="21.140625" style="131" customWidth="1"/>
    <col min="7688" max="7688" width="15.42578125" style="131" customWidth="1"/>
    <col min="7689" max="7689" width="19.5703125" style="131" customWidth="1"/>
    <col min="7690" max="7690" width="19.42578125" style="131" customWidth="1"/>
    <col min="7691" max="7691" width="17" style="131" customWidth="1"/>
    <col min="7692" max="7692" width="17.85546875" style="131" customWidth="1"/>
    <col min="7693" max="7693" width="13.85546875" style="131" customWidth="1"/>
    <col min="7694" max="7694" width="28.28515625" style="131" customWidth="1"/>
    <col min="7695" max="7695" width="9.140625" style="131"/>
    <col min="7696" max="7696" width="19" style="131" customWidth="1"/>
    <col min="7697" max="7697" width="7.28515625" style="131" customWidth="1"/>
    <col min="7698" max="7698" width="36.140625" style="131" customWidth="1"/>
    <col min="7699" max="7699" width="14.42578125" style="131" customWidth="1"/>
    <col min="7700" max="7700" width="13.85546875" style="131" customWidth="1"/>
    <col min="7701" max="7701" width="17.140625" style="131" customWidth="1"/>
    <col min="7702" max="7702" width="12.42578125" style="131" customWidth="1"/>
    <col min="7703" max="7703" width="22.42578125" style="131" customWidth="1"/>
    <col min="7704" max="7704" width="9.140625" style="131"/>
    <col min="7705" max="7705" width="16.28515625" style="131" customWidth="1"/>
    <col min="7706" max="7706" width="16.140625" style="131" customWidth="1"/>
    <col min="7707" max="7707" width="14.140625" style="131" customWidth="1"/>
    <col min="7708" max="7708" width="16.85546875" style="131" customWidth="1"/>
    <col min="7709" max="7709" width="14" style="131" customWidth="1"/>
    <col min="7710" max="7710" width="12.7109375" style="131" customWidth="1"/>
    <col min="7711" max="7936" width="9.140625" style="131"/>
    <col min="7937" max="7937" width="7.42578125" style="131" customWidth="1"/>
    <col min="7938" max="7938" width="38.28515625" style="131" customWidth="1"/>
    <col min="7939" max="7939" width="16.7109375" style="131" customWidth="1"/>
    <col min="7940" max="7940" width="14" style="131" customWidth="1"/>
    <col min="7941" max="7941" width="17" style="131" customWidth="1"/>
    <col min="7942" max="7942" width="16.28515625" style="131" customWidth="1"/>
    <col min="7943" max="7943" width="21.140625" style="131" customWidth="1"/>
    <col min="7944" max="7944" width="15.42578125" style="131" customWidth="1"/>
    <col min="7945" max="7945" width="19.5703125" style="131" customWidth="1"/>
    <col min="7946" max="7946" width="19.42578125" style="131" customWidth="1"/>
    <col min="7947" max="7947" width="17" style="131" customWidth="1"/>
    <col min="7948" max="7948" width="17.85546875" style="131" customWidth="1"/>
    <col min="7949" max="7949" width="13.85546875" style="131" customWidth="1"/>
    <col min="7950" max="7950" width="28.28515625" style="131" customWidth="1"/>
    <col min="7951" max="7951" width="9.140625" style="131"/>
    <col min="7952" max="7952" width="19" style="131" customWidth="1"/>
    <col min="7953" max="7953" width="7.28515625" style="131" customWidth="1"/>
    <col min="7954" max="7954" width="36.140625" style="131" customWidth="1"/>
    <col min="7955" max="7955" width="14.42578125" style="131" customWidth="1"/>
    <col min="7956" max="7956" width="13.85546875" style="131" customWidth="1"/>
    <col min="7957" max="7957" width="17.140625" style="131" customWidth="1"/>
    <col min="7958" max="7958" width="12.42578125" style="131" customWidth="1"/>
    <col min="7959" max="7959" width="22.42578125" style="131" customWidth="1"/>
    <col min="7960" max="7960" width="9.140625" style="131"/>
    <col min="7961" max="7961" width="16.28515625" style="131" customWidth="1"/>
    <col min="7962" max="7962" width="16.140625" style="131" customWidth="1"/>
    <col min="7963" max="7963" width="14.140625" style="131" customWidth="1"/>
    <col min="7964" max="7964" width="16.85546875" style="131" customWidth="1"/>
    <col min="7965" max="7965" width="14" style="131" customWidth="1"/>
    <col min="7966" max="7966" width="12.7109375" style="131" customWidth="1"/>
    <col min="7967" max="8192" width="9.140625" style="131"/>
    <col min="8193" max="8193" width="7.42578125" style="131" customWidth="1"/>
    <col min="8194" max="8194" width="38.28515625" style="131" customWidth="1"/>
    <col min="8195" max="8195" width="16.7109375" style="131" customWidth="1"/>
    <col min="8196" max="8196" width="14" style="131" customWidth="1"/>
    <col min="8197" max="8197" width="17" style="131" customWidth="1"/>
    <col min="8198" max="8198" width="16.28515625" style="131" customWidth="1"/>
    <col min="8199" max="8199" width="21.140625" style="131" customWidth="1"/>
    <col min="8200" max="8200" width="15.42578125" style="131" customWidth="1"/>
    <col min="8201" max="8201" width="19.5703125" style="131" customWidth="1"/>
    <col min="8202" max="8202" width="19.42578125" style="131" customWidth="1"/>
    <col min="8203" max="8203" width="17" style="131" customWidth="1"/>
    <col min="8204" max="8204" width="17.85546875" style="131" customWidth="1"/>
    <col min="8205" max="8205" width="13.85546875" style="131" customWidth="1"/>
    <col min="8206" max="8206" width="28.28515625" style="131" customWidth="1"/>
    <col min="8207" max="8207" width="9.140625" style="131"/>
    <col min="8208" max="8208" width="19" style="131" customWidth="1"/>
    <col min="8209" max="8209" width="7.28515625" style="131" customWidth="1"/>
    <col min="8210" max="8210" width="36.140625" style="131" customWidth="1"/>
    <col min="8211" max="8211" width="14.42578125" style="131" customWidth="1"/>
    <col min="8212" max="8212" width="13.85546875" style="131" customWidth="1"/>
    <col min="8213" max="8213" width="17.140625" style="131" customWidth="1"/>
    <col min="8214" max="8214" width="12.42578125" style="131" customWidth="1"/>
    <col min="8215" max="8215" width="22.42578125" style="131" customWidth="1"/>
    <col min="8216" max="8216" width="9.140625" style="131"/>
    <col min="8217" max="8217" width="16.28515625" style="131" customWidth="1"/>
    <col min="8218" max="8218" width="16.140625" style="131" customWidth="1"/>
    <col min="8219" max="8219" width="14.140625" style="131" customWidth="1"/>
    <col min="8220" max="8220" width="16.85546875" style="131" customWidth="1"/>
    <col min="8221" max="8221" width="14" style="131" customWidth="1"/>
    <col min="8222" max="8222" width="12.7109375" style="131" customWidth="1"/>
    <col min="8223" max="8448" width="9.140625" style="131"/>
    <col min="8449" max="8449" width="7.42578125" style="131" customWidth="1"/>
    <col min="8450" max="8450" width="38.28515625" style="131" customWidth="1"/>
    <col min="8451" max="8451" width="16.7109375" style="131" customWidth="1"/>
    <col min="8452" max="8452" width="14" style="131" customWidth="1"/>
    <col min="8453" max="8453" width="17" style="131" customWidth="1"/>
    <col min="8454" max="8454" width="16.28515625" style="131" customWidth="1"/>
    <col min="8455" max="8455" width="21.140625" style="131" customWidth="1"/>
    <col min="8456" max="8456" width="15.42578125" style="131" customWidth="1"/>
    <col min="8457" max="8457" width="19.5703125" style="131" customWidth="1"/>
    <col min="8458" max="8458" width="19.42578125" style="131" customWidth="1"/>
    <col min="8459" max="8459" width="17" style="131" customWidth="1"/>
    <col min="8460" max="8460" width="17.85546875" style="131" customWidth="1"/>
    <col min="8461" max="8461" width="13.85546875" style="131" customWidth="1"/>
    <col min="8462" max="8462" width="28.28515625" style="131" customWidth="1"/>
    <col min="8463" max="8463" width="9.140625" style="131"/>
    <col min="8464" max="8464" width="19" style="131" customWidth="1"/>
    <col min="8465" max="8465" width="7.28515625" style="131" customWidth="1"/>
    <col min="8466" max="8466" width="36.140625" style="131" customWidth="1"/>
    <col min="8467" max="8467" width="14.42578125" style="131" customWidth="1"/>
    <col min="8468" max="8468" width="13.85546875" style="131" customWidth="1"/>
    <col min="8469" max="8469" width="17.140625" style="131" customWidth="1"/>
    <col min="8470" max="8470" width="12.42578125" style="131" customWidth="1"/>
    <col min="8471" max="8471" width="22.42578125" style="131" customWidth="1"/>
    <col min="8472" max="8472" width="9.140625" style="131"/>
    <col min="8473" max="8473" width="16.28515625" style="131" customWidth="1"/>
    <col min="8474" max="8474" width="16.140625" style="131" customWidth="1"/>
    <col min="8475" max="8475" width="14.140625" style="131" customWidth="1"/>
    <col min="8476" max="8476" width="16.85546875" style="131" customWidth="1"/>
    <col min="8477" max="8477" width="14" style="131" customWidth="1"/>
    <col min="8478" max="8478" width="12.7109375" style="131" customWidth="1"/>
    <col min="8479" max="8704" width="9.140625" style="131"/>
    <col min="8705" max="8705" width="7.42578125" style="131" customWidth="1"/>
    <col min="8706" max="8706" width="38.28515625" style="131" customWidth="1"/>
    <col min="8707" max="8707" width="16.7109375" style="131" customWidth="1"/>
    <col min="8708" max="8708" width="14" style="131" customWidth="1"/>
    <col min="8709" max="8709" width="17" style="131" customWidth="1"/>
    <col min="8710" max="8710" width="16.28515625" style="131" customWidth="1"/>
    <col min="8711" max="8711" width="21.140625" style="131" customWidth="1"/>
    <col min="8712" max="8712" width="15.42578125" style="131" customWidth="1"/>
    <col min="8713" max="8713" width="19.5703125" style="131" customWidth="1"/>
    <col min="8714" max="8714" width="19.42578125" style="131" customWidth="1"/>
    <col min="8715" max="8715" width="17" style="131" customWidth="1"/>
    <col min="8716" max="8716" width="17.85546875" style="131" customWidth="1"/>
    <col min="8717" max="8717" width="13.85546875" style="131" customWidth="1"/>
    <col min="8718" max="8718" width="28.28515625" style="131" customWidth="1"/>
    <col min="8719" max="8719" width="9.140625" style="131"/>
    <col min="8720" max="8720" width="19" style="131" customWidth="1"/>
    <col min="8721" max="8721" width="7.28515625" style="131" customWidth="1"/>
    <col min="8722" max="8722" width="36.140625" style="131" customWidth="1"/>
    <col min="8723" max="8723" width="14.42578125" style="131" customWidth="1"/>
    <col min="8724" max="8724" width="13.85546875" style="131" customWidth="1"/>
    <col min="8725" max="8725" width="17.140625" style="131" customWidth="1"/>
    <col min="8726" max="8726" width="12.42578125" style="131" customWidth="1"/>
    <col min="8727" max="8727" width="22.42578125" style="131" customWidth="1"/>
    <col min="8728" max="8728" width="9.140625" style="131"/>
    <col min="8729" max="8729" width="16.28515625" style="131" customWidth="1"/>
    <col min="8730" max="8730" width="16.140625" style="131" customWidth="1"/>
    <col min="8731" max="8731" width="14.140625" style="131" customWidth="1"/>
    <col min="8732" max="8732" width="16.85546875" style="131" customWidth="1"/>
    <col min="8733" max="8733" width="14" style="131" customWidth="1"/>
    <col min="8734" max="8734" width="12.7109375" style="131" customWidth="1"/>
    <col min="8735" max="8960" width="9.140625" style="131"/>
    <col min="8961" max="8961" width="7.42578125" style="131" customWidth="1"/>
    <col min="8962" max="8962" width="38.28515625" style="131" customWidth="1"/>
    <col min="8963" max="8963" width="16.7109375" style="131" customWidth="1"/>
    <col min="8964" max="8964" width="14" style="131" customWidth="1"/>
    <col min="8965" max="8965" width="17" style="131" customWidth="1"/>
    <col min="8966" max="8966" width="16.28515625" style="131" customWidth="1"/>
    <col min="8967" max="8967" width="21.140625" style="131" customWidth="1"/>
    <col min="8968" max="8968" width="15.42578125" style="131" customWidth="1"/>
    <col min="8969" max="8969" width="19.5703125" style="131" customWidth="1"/>
    <col min="8970" max="8970" width="19.42578125" style="131" customWidth="1"/>
    <col min="8971" max="8971" width="17" style="131" customWidth="1"/>
    <col min="8972" max="8972" width="17.85546875" style="131" customWidth="1"/>
    <col min="8973" max="8973" width="13.85546875" style="131" customWidth="1"/>
    <col min="8974" max="8974" width="28.28515625" style="131" customWidth="1"/>
    <col min="8975" max="8975" width="9.140625" style="131"/>
    <col min="8976" max="8976" width="19" style="131" customWidth="1"/>
    <col min="8977" max="8977" width="7.28515625" style="131" customWidth="1"/>
    <col min="8978" max="8978" width="36.140625" style="131" customWidth="1"/>
    <col min="8979" max="8979" width="14.42578125" style="131" customWidth="1"/>
    <col min="8980" max="8980" width="13.85546875" style="131" customWidth="1"/>
    <col min="8981" max="8981" width="17.140625" style="131" customWidth="1"/>
    <col min="8982" max="8982" width="12.42578125" style="131" customWidth="1"/>
    <col min="8983" max="8983" width="22.42578125" style="131" customWidth="1"/>
    <col min="8984" max="8984" width="9.140625" style="131"/>
    <col min="8985" max="8985" width="16.28515625" style="131" customWidth="1"/>
    <col min="8986" max="8986" width="16.140625" style="131" customWidth="1"/>
    <col min="8987" max="8987" width="14.140625" style="131" customWidth="1"/>
    <col min="8988" max="8988" width="16.85546875" style="131" customWidth="1"/>
    <col min="8989" max="8989" width="14" style="131" customWidth="1"/>
    <col min="8990" max="8990" width="12.7109375" style="131" customWidth="1"/>
    <col min="8991" max="9216" width="9.140625" style="131"/>
    <col min="9217" max="9217" width="7.42578125" style="131" customWidth="1"/>
    <col min="9218" max="9218" width="38.28515625" style="131" customWidth="1"/>
    <col min="9219" max="9219" width="16.7109375" style="131" customWidth="1"/>
    <col min="9220" max="9220" width="14" style="131" customWidth="1"/>
    <col min="9221" max="9221" width="17" style="131" customWidth="1"/>
    <col min="9222" max="9222" width="16.28515625" style="131" customWidth="1"/>
    <col min="9223" max="9223" width="21.140625" style="131" customWidth="1"/>
    <col min="9224" max="9224" width="15.42578125" style="131" customWidth="1"/>
    <col min="9225" max="9225" width="19.5703125" style="131" customWidth="1"/>
    <col min="9226" max="9226" width="19.42578125" style="131" customWidth="1"/>
    <col min="9227" max="9227" width="17" style="131" customWidth="1"/>
    <col min="9228" max="9228" width="17.85546875" style="131" customWidth="1"/>
    <col min="9229" max="9229" width="13.85546875" style="131" customWidth="1"/>
    <col min="9230" max="9230" width="28.28515625" style="131" customWidth="1"/>
    <col min="9231" max="9231" width="9.140625" style="131"/>
    <col min="9232" max="9232" width="19" style="131" customWidth="1"/>
    <col min="9233" max="9233" width="7.28515625" style="131" customWidth="1"/>
    <col min="9234" max="9234" width="36.140625" style="131" customWidth="1"/>
    <col min="9235" max="9235" width="14.42578125" style="131" customWidth="1"/>
    <col min="9236" max="9236" width="13.85546875" style="131" customWidth="1"/>
    <col min="9237" max="9237" width="17.140625" style="131" customWidth="1"/>
    <col min="9238" max="9238" width="12.42578125" style="131" customWidth="1"/>
    <col min="9239" max="9239" width="22.42578125" style="131" customWidth="1"/>
    <col min="9240" max="9240" width="9.140625" style="131"/>
    <col min="9241" max="9241" width="16.28515625" style="131" customWidth="1"/>
    <col min="9242" max="9242" width="16.140625" style="131" customWidth="1"/>
    <col min="9243" max="9243" width="14.140625" style="131" customWidth="1"/>
    <col min="9244" max="9244" width="16.85546875" style="131" customWidth="1"/>
    <col min="9245" max="9245" width="14" style="131" customWidth="1"/>
    <col min="9246" max="9246" width="12.7109375" style="131" customWidth="1"/>
    <col min="9247" max="9472" width="9.140625" style="131"/>
    <col min="9473" max="9473" width="7.42578125" style="131" customWidth="1"/>
    <col min="9474" max="9474" width="38.28515625" style="131" customWidth="1"/>
    <col min="9475" max="9475" width="16.7109375" style="131" customWidth="1"/>
    <col min="9476" max="9476" width="14" style="131" customWidth="1"/>
    <col min="9477" max="9477" width="17" style="131" customWidth="1"/>
    <col min="9478" max="9478" width="16.28515625" style="131" customWidth="1"/>
    <col min="9479" max="9479" width="21.140625" style="131" customWidth="1"/>
    <col min="9480" max="9480" width="15.42578125" style="131" customWidth="1"/>
    <col min="9481" max="9481" width="19.5703125" style="131" customWidth="1"/>
    <col min="9482" max="9482" width="19.42578125" style="131" customWidth="1"/>
    <col min="9483" max="9483" width="17" style="131" customWidth="1"/>
    <col min="9484" max="9484" width="17.85546875" style="131" customWidth="1"/>
    <col min="9485" max="9485" width="13.85546875" style="131" customWidth="1"/>
    <col min="9486" max="9486" width="28.28515625" style="131" customWidth="1"/>
    <col min="9487" max="9487" width="9.140625" style="131"/>
    <col min="9488" max="9488" width="19" style="131" customWidth="1"/>
    <col min="9489" max="9489" width="7.28515625" style="131" customWidth="1"/>
    <col min="9490" max="9490" width="36.140625" style="131" customWidth="1"/>
    <col min="9491" max="9491" width="14.42578125" style="131" customWidth="1"/>
    <col min="9492" max="9492" width="13.85546875" style="131" customWidth="1"/>
    <col min="9493" max="9493" width="17.140625" style="131" customWidth="1"/>
    <col min="9494" max="9494" width="12.42578125" style="131" customWidth="1"/>
    <col min="9495" max="9495" width="22.42578125" style="131" customWidth="1"/>
    <col min="9496" max="9496" width="9.140625" style="131"/>
    <col min="9497" max="9497" width="16.28515625" style="131" customWidth="1"/>
    <col min="9498" max="9498" width="16.140625" style="131" customWidth="1"/>
    <col min="9499" max="9499" width="14.140625" style="131" customWidth="1"/>
    <col min="9500" max="9500" width="16.85546875" style="131" customWidth="1"/>
    <col min="9501" max="9501" width="14" style="131" customWidth="1"/>
    <col min="9502" max="9502" width="12.7109375" style="131" customWidth="1"/>
    <col min="9503" max="9728" width="9.140625" style="131"/>
    <col min="9729" max="9729" width="7.42578125" style="131" customWidth="1"/>
    <col min="9730" max="9730" width="38.28515625" style="131" customWidth="1"/>
    <col min="9731" max="9731" width="16.7109375" style="131" customWidth="1"/>
    <col min="9732" max="9732" width="14" style="131" customWidth="1"/>
    <col min="9733" max="9733" width="17" style="131" customWidth="1"/>
    <col min="9734" max="9734" width="16.28515625" style="131" customWidth="1"/>
    <col min="9735" max="9735" width="21.140625" style="131" customWidth="1"/>
    <col min="9736" max="9736" width="15.42578125" style="131" customWidth="1"/>
    <col min="9737" max="9737" width="19.5703125" style="131" customWidth="1"/>
    <col min="9738" max="9738" width="19.42578125" style="131" customWidth="1"/>
    <col min="9739" max="9739" width="17" style="131" customWidth="1"/>
    <col min="9740" max="9740" width="17.85546875" style="131" customWidth="1"/>
    <col min="9741" max="9741" width="13.85546875" style="131" customWidth="1"/>
    <col min="9742" max="9742" width="28.28515625" style="131" customWidth="1"/>
    <col min="9743" max="9743" width="9.140625" style="131"/>
    <col min="9744" max="9744" width="19" style="131" customWidth="1"/>
    <col min="9745" max="9745" width="7.28515625" style="131" customWidth="1"/>
    <col min="9746" max="9746" width="36.140625" style="131" customWidth="1"/>
    <col min="9747" max="9747" width="14.42578125" style="131" customWidth="1"/>
    <col min="9748" max="9748" width="13.85546875" style="131" customWidth="1"/>
    <col min="9749" max="9749" width="17.140625" style="131" customWidth="1"/>
    <col min="9750" max="9750" width="12.42578125" style="131" customWidth="1"/>
    <col min="9751" max="9751" width="22.42578125" style="131" customWidth="1"/>
    <col min="9752" max="9752" width="9.140625" style="131"/>
    <col min="9753" max="9753" width="16.28515625" style="131" customWidth="1"/>
    <col min="9754" max="9754" width="16.140625" style="131" customWidth="1"/>
    <col min="9755" max="9755" width="14.140625" style="131" customWidth="1"/>
    <col min="9756" max="9756" width="16.85546875" style="131" customWidth="1"/>
    <col min="9757" max="9757" width="14" style="131" customWidth="1"/>
    <col min="9758" max="9758" width="12.7109375" style="131" customWidth="1"/>
    <col min="9759" max="9984" width="9.140625" style="131"/>
    <col min="9985" max="9985" width="7.42578125" style="131" customWidth="1"/>
    <col min="9986" max="9986" width="38.28515625" style="131" customWidth="1"/>
    <col min="9987" max="9987" width="16.7109375" style="131" customWidth="1"/>
    <col min="9988" max="9988" width="14" style="131" customWidth="1"/>
    <col min="9989" max="9989" width="17" style="131" customWidth="1"/>
    <col min="9990" max="9990" width="16.28515625" style="131" customWidth="1"/>
    <col min="9991" max="9991" width="21.140625" style="131" customWidth="1"/>
    <col min="9992" max="9992" width="15.42578125" style="131" customWidth="1"/>
    <col min="9993" max="9993" width="19.5703125" style="131" customWidth="1"/>
    <col min="9994" max="9994" width="19.42578125" style="131" customWidth="1"/>
    <col min="9995" max="9995" width="17" style="131" customWidth="1"/>
    <col min="9996" max="9996" width="17.85546875" style="131" customWidth="1"/>
    <col min="9997" max="9997" width="13.85546875" style="131" customWidth="1"/>
    <col min="9998" max="9998" width="28.28515625" style="131" customWidth="1"/>
    <col min="9999" max="9999" width="9.140625" style="131"/>
    <col min="10000" max="10000" width="19" style="131" customWidth="1"/>
    <col min="10001" max="10001" width="7.28515625" style="131" customWidth="1"/>
    <col min="10002" max="10002" width="36.140625" style="131" customWidth="1"/>
    <col min="10003" max="10003" width="14.42578125" style="131" customWidth="1"/>
    <col min="10004" max="10004" width="13.85546875" style="131" customWidth="1"/>
    <col min="10005" max="10005" width="17.140625" style="131" customWidth="1"/>
    <col min="10006" max="10006" width="12.42578125" style="131" customWidth="1"/>
    <col min="10007" max="10007" width="22.42578125" style="131" customWidth="1"/>
    <col min="10008" max="10008" width="9.140625" style="131"/>
    <col min="10009" max="10009" width="16.28515625" style="131" customWidth="1"/>
    <col min="10010" max="10010" width="16.140625" style="131" customWidth="1"/>
    <col min="10011" max="10011" width="14.140625" style="131" customWidth="1"/>
    <col min="10012" max="10012" width="16.85546875" style="131" customWidth="1"/>
    <col min="10013" max="10013" width="14" style="131" customWidth="1"/>
    <col min="10014" max="10014" width="12.7109375" style="131" customWidth="1"/>
    <col min="10015" max="10240" width="9.140625" style="131"/>
    <col min="10241" max="10241" width="7.42578125" style="131" customWidth="1"/>
    <col min="10242" max="10242" width="38.28515625" style="131" customWidth="1"/>
    <col min="10243" max="10243" width="16.7109375" style="131" customWidth="1"/>
    <col min="10244" max="10244" width="14" style="131" customWidth="1"/>
    <col min="10245" max="10245" width="17" style="131" customWidth="1"/>
    <col min="10246" max="10246" width="16.28515625" style="131" customWidth="1"/>
    <col min="10247" max="10247" width="21.140625" style="131" customWidth="1"/>
    <col min="10248" max="10248" width="15.42578125" style="131" customWidth="1"/>
    <col min="10249" max="10249" width="19.5703125" style="131" customWidth="1"/>
    <col min="10250" max="10250" width="19.42578125" style="131" customWidth="1"/>
    <col min="10251" max="10251" width="17" style="131" customWidth="1"/>
    <col min="10252" max="10252" width="17.85546875" style="131" customWidth="1"/>
    <col min="10253" max="10253" width="13.85546875" style="131" customWidth="1"/>
    <col min="10254" max="10254" width="28.28515625" style="131" customWidth="1"/>
    <col min="10255" max="10255" width="9.140625" style="131"/>
    <col min="10256" max="10256" width="19" style="131" customWidth="1"/>
    <col min="10257" max="10257" width="7.28515625" style="131" customWidth="1"/>
    <col min="10258" max="10258" width="36.140625" style="131" customWidth="1"/>
    <col min="10259" max="10259" width="14.42578125" style="131" customWidth="1"/>
    <col min="10260" max="10260" width="13.85546875" style="131" customWidth="1"/>
    <col min="10261" max="10261" width="17.140625" style="131" customWidth="1"/>
    <col min="10262" max="10262" width="12.42578125" style="131" customWidth="1"/>
    <col min="10263" max="10263" width="22.42578125" style="131" customWidth="1"/>
    <col min="10264" max="10264" width="9.140625" style="131"/>
    <col min="10265" max="10265" width="16.28515625" style="131" customWidth="1"/>
    <col min="10266" max="10266" width="16.140625" style="131" customWidth="1"/>
    <col min="10267" max="10267" width="14.140625" style="131" customWidth="1"/>
    <col min="10268" max="10268" width="16.85546875" style="131" customWidth="1"/>
    <col min="10269" max="10269" width="14" style="131" customWidth="1"/>
    <col min="10270" max="10270" width="12.7109375" style="131" customWidth="1"/>
    <col min="10271" max="10496" width="9.140625" style="131"/>
    <col min="10497" max="10497" width="7.42578125" style="131" customWidth="1"/>
    <col min="10498" max="10498" width="38.28515625" style="131" customWidth="1"/>
    <col min="10499" max="10499" width="16.7109375" style="131" customWidth="1"/>
    <col min="10500" max="10500" width="14" style="131" customWidth="1"/>
    <col min="10501" max="10501" width="17" style="131" customWidth="1"/>
    <col min="10502" max="10502" width="16.28515625" style="131" customWidth="1"/>
    <col min="10503" max="10503" width="21.140625" style="131" customWidth="1"/>
    <col min="10504" max="10504" width="15.42578125" style="131" customWidth="1"/>
    <col min="10505" max="10505" width="19.5703125" style="131" customWidth="1"/>
    <col min="10506" max="10506" width="19.42578125" style="131" customWidth="1"/>
    <col min="10507" max="10507" width="17" style="131" customWidth="1"/>
    <col min="10508" max="10508" width="17.85546875" style="131" customWidth="1"/>
    <col min="10509" max="10509" width="13.85546875" style="131" customWidth="1"/>
    <col min="10510" max="10510" width="28.28515625" style="131" customWidth="1"/>
    <col min="10511" max="10511" width="9.140625" style="131"/>
    <col min="10512" max="10512" width="19" style="131" customWidth="1"/>
    <col min="10513" max="10513" width="7.28515625" style="131" customWidth="1"/>
    <col min="10514" max="10514" width="36.140625" style="131" customWidth="1"/>
    <col min="10515" max="10515" width="14.42578125" style="131" customWidth="1"/>
    <col min="10516" max="10516" width="13.85546875" style="131" customWidth="1"/>
    <col min="10517" max="10517" width="17.140625" style="131" customWidth="1"/>
    <col min="10518" max="10518" width="12.42578125" style="131" customWidth="1"/>
    <col min="10519" max="10519" width="22.42578125" style="131" customWidth="1"/>
    <col min="10520" max="10520" width="9.140625" style="131"/>
    <col min="10521" max="10521" width="16.28515625" style="131" customWidth="1"/>
    <col min="10522" max="10522" width="16.140625" style="131" customWidth="1"/>
    <col min="10523" max="10523" width="14.140625" style="131" customWidth="1"/>
    <col min="10524" max="10524" width="16.85546875" style="131" customWidth="1"/>
    <col min="10525" max="10525" width="14" style="131" customWidth="1"/>
    <col min="10526" max="10526" width="12.7109375" style="131" customWidth="1"/>
    <col min="10527" max="10752" width="9.140625" style="131"/>
    <col min="10753" max="10753" width="7.42578125" style="131" customWidth="1"/>
    <col min="10754" max="10754" width="38.28515625" style="131" customWidth="1"/>
    <col min="10755" max="10755" width="16.7109375" style="131" customWidth="1"/>
    <col min="10756" max="10756" width="14" style="131" customWidth="1"/>
    <col min="10757" max="10757" width="17" style="131" customWidth="1"/>
    <col min="10758" max="10758" width="16.28515625" style="131" customWidth="1"/>
    <col min="10759" max="10759" width="21.140625" style="131" customWidth="1"/>
    <col min="10760" max="10760" width="15.42578125" style="131" customWidth="1"/>
    <col min="10761" max="10761" width="19.5703125" style="131" customWidth="1"/>
    <col min="10762" max="10762" width="19.42578125" style="131" customWidth="1"/>
    <col min="10763" max="10763" width="17" style="131" customWidth="1"/>
    <col min="10764" max="10764" width="17.85546875" style="131" customWidth="1"/>
    <col min="10765" max="10765" width="13.85546875" style="131" customWidth="1"/>
    <col min="10766" max="10766" width="28.28515625" style="131" customWidth="1"/>
    <col min="10767" max="10767" width="9.140625" style="131"/>
    <col min="10768" max="10768" width="19" style="131" customWidth="1"/>
    <col min="10769" max="10769" width="7.28515625" style="131" customWidth="1"/>
    <col min="10770" max="10770" width="36.140625" style="131" customWidth="1"/>
    <col min="10771" max="10771" width="14.42578125" style="131" customWidth="1"/>
    <col min="10772" max="10772" width="13.85546875" style="131" customWidth="1"/>
    <col min="10773" max="10773" width="17.140625" style="131" customWidth="1"/>
    <col min="10774" max="10774" width="12.42578125" style="131" customWidth="1"/>
    <col min="10775" max="10775" width="22.42578125" style="131" customWidth="1"/>
    <col min="10776" max="10776" width="9.140625" style="131"/>
    <col min="10777" max="10777" width="16.28515625" style="131" customWidth="1"/>
    <col min="10778" max="10778" width="16.140625" style="131" customWidth="1"/>
    <col min="10779" max="10779" width="14.140625" style="131" customWidth="1"/>
    <col min="10780" max="10780" width="16.85546875" style="131" customWidth="1"/>
    <col min="10781" max="10781" width="14" style="131" customWidth="1"/>
    <col min="10782" max="10782" width="12.7109375" style="131" customWidth="1"/>
    <col min="10783" max="11008" width="9.140625" style="131"/>
    <col min="11009" max="11009" width="7.42578125" style="131" customWidth="1"/>
    <col min="11010" max="11010" width="38.28515625" style="131" customWidth="1"/>
    <col min="11011" max="11011" width="16.7109375" style="131" customWidth="1"/>
    <col min="11012" max="11012" width="14" style="131" customWidth="1"/>
    <col min="11013" max="11013" width="17" style="131" customWidth="1"/>
    <col min="11014" max="11014" width="16.28515625" style="131" customWidth="1"/>
    <col min="11015" max="11015" width="21.140625" style="131" customWidth="1"/>
    <col min="11016" max="11016" width="15.42578125" style="131" customWidth="1"/>
    <col min="11017" max="11017" width="19.5703125" style="131" customWidth="1"/>
    <col min="11018" max="11018" width="19.42578125" style="131" customWidth="1"/>
    <col min="11019" max="11019" width="17" style="131" customWidth="1"/>
    <col min="11020" max="11020" width="17.85546875" style="131" customWidth="1"/>
    <col min="11021" max="11021" width="13.85546875" style="131" customWidth="1"/>
    <col min="11022" max="11022" width="28.28515625" style="131" customWidth="1"/>
    <col min="11023" max="11023" width="9.140625" style="131"/>
    <col min="11024" max="11024" width="19" style="131" customWidth="1"/>
    <col min="11025" max="11025" width="7.28515625" style="131" customWidth="1"/>
    <col min="11026" max="11026" width="36.140625" style="131" customWidth="1"/>
    <col min="11027" max="11027" width="14.42578125" style="131" customWidth="1"/>
    <col min="11028" max="11028" width="13.85546875" style="131" customWidth="1"/>
    <col min="11029" max="11029" width="17.140625" style="131" customWidth="1"/>
    <col min="11030" max="11030" width="12.42578125" style="131" customWidth="1"/>
    <col min="11031" max="11031" width="22.42578125" style="131" customWidth="1"/>
    <col min="11032" max="11032" width="9.140625" style="131"/>
    <col min="11033" max="11033" width="16.28515625" style="131" customWidth="1"/>
    <col min="11034" max="11034" width="16.140625" style="131" customWidth="1"/>
    <col min="11035" max="11035" width="14.140625" style="131" customWidth="1"/>
    <col min="11036" max="11036" width="16.85546875" style="131" customWidth="1"/>
    <col min="11037" max="11037" width="14" style="131" customWidth="1"/>
    <col min="11038" max="11038" width="12.7109375" style="131" customWidth="1"/>
    <col min="11039" max="11264" width="9.140625" style="131"/>
    <col min="11265" max="11265" width="7.42578125" style="131" customWidth="1"/>
    <col min="11266" max="11266" width="38.28515625" style="131" customWidth="1"/>
    <col min="11267" max="11267" width="16.7109375" style="131" customWidth="1"/>
    <col min="11268" max="11268" width="14" style="131" customWidth="1"/>
    <col min="11269" max="11269" width="17" style="131" customWidth="1"/>
    <col min="11270" max="11270" width="16.28515625" style="131" customWidth="1"/>
    <col min="11271" max="11271" width="21.140625" style="131" customWidth="1"/>
    <col min="11272" max="11272" width="15.42578125" style="131" customWidth="1"/>
    <col min="11273" max="11273" width="19.5703125" style="131" customWidth="1"/>
    <col min="11274" max="11274" width="19.42578125" style="131" customWidth="1"/>
    <col min="11275" max="11275" width="17" style="131" customWidth="1"/>
    <col min="11276" max="11276" width="17.85546875" style="131" customWidth="1"/>
    <col min="11277" max="11277" width="13.85546875" style="131" customWidth="1"/>
    <col min="11278" max="11278" width="28.28515625" style="131" customWidth="1"/>
    <col min="11279" max="11279" width="9.140625" style="131"/>
    <col min="11280" max="11280" width="19" style="131" customWidth="1"/>
    <col min="11281" max="11281" width="7.28515625" style="131" customWidth="1"/>
    <col min="11282" max="11282" width="36.140625" style="131" customWidth="1"/>
    <col min="11283" max="11283" width="14.42578125" style="131" customWidth="1"/>
    <col min="11284" max="11284" width="13.85546875" style="131" customWidth="1"/>
    <col min="11285" max="11285" width="17.140625" style="131" customWidth="1"/>
    <col min="11286" max="11286" width="12.42578125" style="131" customWidth="1"/>
    <col min="11287" max="11287" width="22.42578125" style="131" customWidth="1"/>
    <col min="11288" max="11288" width="9.140625" style="131"/>
    <col min="11289" max="11289" width="16.28515625" style="131" customWidth="1"/>
    <col min="11290" max="11290" width="16.140625" style="131" customWidth="1"/>
    <col min="11291" max="11291" width="14.140625" style="131" customWidth="1"/>
    <col min="11292" max="11292" width="16.85546875" style="131" customWidth="1"/>
    <col min="11293" max="11293" width="14" style="131" customWidth="1"/>
    <col min="11294" max="11294" width="12.7109375" style="131" customWidth="1"/>
    <col min="11295" max="11520" width="9.140625" style="131"/>
    <col min="11521" max="11521" width="7.42578125" style="131" customWidth="1"/>
    <col min="11522" max="11522" width="38.28515625" style="131" customWidth="1"/>
    <col min="11523" max="11523" width="16.7109375" style="131" customWidth="1"/>
    <col min="11524" max="11524" width="14" style="131" customWidth="1"/>
    <col min="11525" max="11525" width="17" style="131" customWidth="1"/>
    <col min="11526" max="11526" width="16.28515625" style="131" customWidth="1"/>
    <col min="11527" max="11527" width="21.140625" style="131" customWidth="1"/>
    <col min="11528" max="11528" width="15.42578125" style="131" customWidth="1"/>
    <col min="11529" max="11529" width="19.5703125" style="131" customWidth="1"/>
    <col min="11530" max="11530" width="19.42578125" style="131" customWidth="1"/>
    <col min="11531" max="11531" width="17" style="131" customWidth="1"/>
    <col min="11532" max="11532" width="17.85546875" style="131" customWidth="1"/>
    <col min="11533" max="11533" width="13.85546875" style="131" customWidth="1"/>
    <col min="11534" max="11534" width="28.28515625" style="131" customWidth="1"/>
    <col min="11535" max="11535" width="9.140625" style="131"/>
    <col min="11536" max="11536" width="19" style="131" customWidth="1"/>
    <col min="11537" max="11537" width="7.28515625" style="131" customWidth="1"/>
    <col min="11538" max="11538" width="36.140625" style="131" customWidth="1"/>
    <col min="11539" max="11539" width="14.42578125" style="131" customWidth="1"/>
    <col min="11540" max="11540" width="13.85546875" style="131" customWidth="1"/>
    <col min="11541" max="11541" width="17.140625" style="131" customWidth="1"/>
    <col min="11542" max="11542" width="12.42578125" style="131" customWidth="1"/>
    <col min="11543" max="11543" width="22.42578125" style="131" customWidth="1"/>
    <col min="11544" max="11544" width="9.140625" style="131"/>
    <col min="11545" max="11545" width="16.28515625" style="131" customWidth="1"/>
    <col min="11546" max="11546" width="16.140625" style="131" customWidth="1"/>
    <col min="11547" max="11547" width="14.140625" style="131" customWidth="1"/>
    <col min="11548" max="11548" width="16.85546875" style="131" customWidth="1"/>
    <col min="11549" max="11549" width="14" style="131" customWidth="1"/>
    <col min="11550" max="11550" width="12.7109375" style="131" customWidth="1"/>
    <col min="11551" max="11776" width="9.140625" style="131"/>
    <col min="11777" max="11777" width="7.42578125" style="131" customWidth="1"/>
    <col min="11778" max="11778" width="38.28515625" style="131" customWidth="1"/>
    <col min="11779" max="11779" width="16.7109375" style="131" customWidth="1"/>
    <col min="11780" max="11780" width="14" style="131" customWidth="1"/>
    <col min="11781" max="11781" width="17" style="131" customWidth="1"/>
    <col min="11782" max="11782" width="16.28515625" style="131" customWidth="1"/>
    <col min="11783" max="11783" width="21.140625" style="131" customWidth="1"/>
    <col min="11784" max="11784" width="15.42578125" style="131" customWidth="1"/>
    <col min="11785" max="11785" width="19.5703125" style="131" customWidth="1"/>
    <col min="11786" max="11786" width="19.42578125" style="131" customWidth="1"/>
    <col min="11787" max="11787" width="17" style="131" customWidth="1"/>
    <col min="11788" max="11788" width="17.85546875" style="131" customWidth="1"/>
    <col min="11789" max="11789" width="13.85546875" style="131" customWidth="1"/>
    <col min="11790" max="11790" width="28.28515625" style="131" customWidth="1"/>
    <col min="11791" max="11791" width="9.140625" style="131"/>
    <col min="11792" max="11792" width="19" style="131" customWidth="1"/>
    <col min="11793" max="11793" width="7.28515625" style="131" customWidth="1"/>
    <col min="11794" max="11794" width="36.140625" style="131" customWidth="1"/>
    <col min="11795" max="11795" width="14.42578125" style="131" customWidth="1"/>
    <col min="11796" max="11796" width="13.85546875" style="131" customWidth="1"/>
    <col min="11797" max="11797" width="17.140625" style="131" customWidth="1"/>
    <col min="11798" max="11798" width="12.42578125" style="131" customWidth="1"/>
    <col min="11799" max="11799" width="22.42578125" style="131" customWidth="1"/>
    <col min="11800" max="11800" width="9.140625" style="131"/>
    <col min="11801" max="11801" width="16.28515625" style="131" customWidth="1"/>
    <col min="11802" max="11802" width="16.140625" style="131" customWidth="1"/>
    <col min="11803" max="11803" width="14.140625" style="131" customWidth="1"/>
    <col min="11804" max="11804" width="16.85546875" style="131" customWidth="1"/>
    <col min="11805" max="11805" width="14" style="131" customWidth="1"/>
    <col min="11806" max="11806" width="12.7109375" style="131" customWidth="1"/>
    <col min="11807" max="12032" width="9.140625" style="131"/>
    <col min="12033" max="12033" width="7.42578125" style="131" customWidth="1"/>
    <col min="12034" max="12034" width="38.28515625" style="131" customWidth="1"/>
    <col min="12035" max="12035" width="16.7109375" style="131" customWidth="1"/>
    <col min="12036" max="12036" width="14" style="131" customWidth="1"/>
    <col min="12037" max="12037" width="17" style="131" customWidth="1"/>
    <col min="12038" max="12038" width="16.28515625" style="131" customWidth="1"/>
    <col min="12039" max="12039" width="21.140625" style="131" customWidth="1"/>
    <col min="12040" max="12040" width="15.42578125" style="131" customWidth="1"/>
    <col min="12041" max="12041" width="19.5703125" style="131" customWidth="1"/>
    <col min="12042" max="12042" width="19.42578125" style="131" customWidth="1"/>
    <col min="12043" max="12043" width="17" style="131" customWidth="1"/>
    <col min="12044" max="12044" width="17.85546875" style="131" customWidth="1"/>
    <col min="12045" max="12045" width="13.85546875" style="131" customWidth="1"/>
    <col min="12046" max="12046" width="28.28515625" style="131" customWidth="1"/>
    <col min="12047" max="12047" width="9.140625" style="131"/>
    <col min="12048" max="12048" width="19" style="131" customWidth="1"/>
    <col min="12049" max="12049" width="7.28515625" style="131" customWidth="1"/>
    <col min="12050" max="12050" width="36.140625" style="131" customWidth="1"/>
    <col min="12051" max="12051" width="14.42578125" style="131" customWidth="1"/>
    <col min="12052" max="12052" width="13.85546875" style="131" customWidth="1"/>
    <col min="12053" max="12053" width="17.140625" style="131" customWidth="1"/>
    <col min="12054" max="12054" width="12.42578125" style="131" customWidth="1"/>
    <col min="12055" max="12055" width="22.42578125" style="131" customWidth="1"/>
    <col min="12056" max="12056" width="9.140625" style="131"/>
    <col min="12057" max="12057" width="16.28515625" style="131" customWidth="1"/>
    <col min="12058" max="12058" width="16.140625" style="131" customWidth="1"/>
    <col min="12059" max="12059" width="14.140625" style="131" customWidth="1"/>
    <col min="12060" max="12060" width="16.85546875" style="131" customWidth="1"/>
    <col min="12061" max="12061" width="14" style="131" customWidth="1"/>
    <col min="12062" max="12062" width="12.7109375" style="131" customWidth="1"/>
    <col min="12063" max="12288" width="9.140625" style="131"/>
    <col min="12289" max="12289" width="7.42578125" style="131" customWidth="1"/>
    <col min="12290" max="12290" width="38.28515625" style="131" customWidth="1"/>
    <col min="12291" max="12291" width="16.7109375" style="131" customWidth="1"/>
    <col min="12292" max="12292" width="14" style="131" customWidth="1"/>
    <col min="12293" max="12293" width="17" style="131" customWidth="1"/>
    <col min="12294" max="12294" width="16.28515625" style="131" customWidth="1"/>
    <col min="12295" max="12295" width="21.140625" style="131" customWidth="1"/>
    <col min="12296" max="12296" width="15.42578125" style="131" customWidth="1"/>
    <col min="12297" max="12297" width="19.5703125" style="131" customWidth="1"/>
    <col min="12298" max="12298" width="19.42578125" style="131" customWidth="1"/>
    <col min="12299" max="12299" width="17" style="131" customWidth="1"/>
    <col min="12300" max="12300" width="17.85546875" style="131" customWidth="1"/>
    <col min="12301" max="12301" width="13.85546875" style="131" customWidth="1"/>
    <col min="12302" max="12302" width="28.28515625" style="131" customWidth="1"/>
    <col min="12303" max="12303" width="9.140625" style="131"/>
    <col min="12304" max="12304" width="19" style="131" customWidth="1"/>
    <col min="12305" max="12305" width="7.28515625" style="131" customWidth="1"/>
    <col min="12306" max="12306" width="36.140625" style="131" customWidth="1"/>
    <col min="12307" max="12307" width="14.42578125" style="131" customWidth="1"/>
    <col min="12308" max="12308" width="13.85546875" style="131" customWidth="1"/>
    <col min="12309" max="12309" width="17.140625" style="131" customWidth="1"/>
    <col min="12310" max="12310" width="12.42578125" style="131" customWidth="1"/>
    <col min="12311" max="12311" width="22.42578125" style="131" customWidth="1"/>
    <col min="12312" max="12312" width="9.140625" style="131"/>
    <col min="12313" max="12313" width="16.28515625" style="131" customWidth="1"/>
    <col min="12314" max="12314" width="16.140625" style="131" customWidth="1"/>
    <col min="12315" max="12315" width="14.140625" style="131" customWidth="1"/>
    <col min="12316" max="12316" width="16.85546875" style="131" customWidth="1"/>
    <col min="12317" max="12317" width="14" style="131" customWidth="1"/>
    <col min="12318" max="12318" width="12.7109375" style="131" customWidth="1"/>
    <col min="12319" max="12544" width="9.140625" style="131"/>
    <col min="12545" max="12545" width="7.42578125" style="131" customWidth="1"/>
    <col min="12546" max="12546" width="38.28515625" style="131" customWidth="1"/>
    <col min="12547" max="12547" width="16.7109375" style="131" customWidth="1"/>
    <col min="12548" max="12548" width="14" style="131" customWidth="1"/>
    <col min="12549" max="12549" width="17" style="131" customWidth="1"/>
    <col min="12550" max="12550" width="16.28515625" style="131" customWidth="1"/>
    <col min="12551" max="12551" width="21.140625" style="131" customWidth="1"/>
    <col min="12552" max="12552" width="15.42578125" style="131" customWidth="1"/>
    <col min="12553" max="12553" width="19.5703125" style="131" customWidth="1"/>
    <col min="12554" max="12554" width="19.42578125" style="131" customWidth="1"/>
    <col min="12555" max="12555" width="17" style="131" customWidth="1"/>
    <col min="12556" max="12556" width="17.85546875" style="131" customWidth="1"/>
    <col min="12557" max="12557" width="13.85546875" style="131" customWidth="1"/>
    <col min="12558" max="12558" width="28.28515625" style="131" customWidth="1"/>
    <col min="12559" max="12559" width="9.140625" style="131"/>
    <col min="12560" max="12560" width="19" style="131" customWidth="1"/>
    <col min="12561" max="12561" width="7.28515625" style="131" customWidth="1"/>
    <col min="12562" max="12562" width="36.140625" style="131" customWidth="1"/>
    <col min="12563" max="12563" width="14.42578125" style="131" customWidth="1"/>
    <col min="12564" max="12564" width="13.85546875" style="131" customWidth="1"/>
    <col min="12565" max="12565" width="17.140625" style="131" customWidth="1"/>
    <col min="12566" max="12566" width="12.42578125" style="131" customWidth="1"/>
    <col min="12567" max="12567" width="22.42578125" style="131" customWidth="1"/>
    <col min="12568" max="12568" width="9.140625" style="131"/>
    <col min="12569" max="12569" width="16.28515625" style="131" customWidth="1"/>
    <col min="12570" max="12570" width="16.140625" style="131" customWidth="1"/>
    <col min="12571" max="12571" width="14.140625" style="131" customWidth="1"/>
    <col min="12572" max="12572" width="16.85546875" style="131" customWidth="1"/>
    <col min="12573" max="12573" width="14" style="131" customWidth="1"/>
    <col min="12574" max="12574" width="12.7109375" style="131" customWidth="1"/>
    <col min="12575" max="12800" width="9.140625" style="131"/>
    <col min="12801" max="12801" width="7.42578125" style="131" customWidth="1"/>
    <col min="12802" max="12802" width="38.28515625" style="131" customWidth="1"/>
    <col min="12803" max="12803" width="16.7109375" style="131" customWidth="1"/>
    <col min="12804" max="12804" width="14" style="131" customWidth="1"/>
    <col min="12805" max="12805" width="17" style="131" customWidth="1"/>
    <col min="12806" max="12806" width="16.28515625" style="131" customWidth="1"/>
    <col min="12807" max="12807" width="21.140625" style="131" customWidth="1"/>
    <col min="12808" max="12808" width="15.42578125" style="131" customWidth="1"/>
    <col min="12809" max="12809" width="19.5703125" style="131" customWidth="1"/>
    <col min="12810" max="12810" width="19.42578125" style="131" customWidth="1"/>
    <col min="12811" max="12811" width="17" style="131" customWidth="1"/>
    <col min="12812" max="12812" width="17.85546875" style="131" customWidth="1"/>
    <col min="12813" max="12813" width="13.85546875" style="131" customWidth="1"/>
    <col min="12814" max="12814" width="28.28515625" style="131" customWidth="1"/>
    <col min="12815" max="12815" width="9.140625" style="131"/>
    <col min="12816" max="12816" width="19" style="131" customWidth="1"/>
    <col min="12817" max="12817" width="7.28515625" style="131" customWidth="1"/>
    <col min="12818" max="12818" width="36.140625" style="131" customWidth="1"/>
    <col min="12819" max="12819" width="14.42578125" style="131" customWidth="1"/>
    <col min="12820" max="12820" width="13.85546875" style="131" customWidth="1"/>
    <col min="12821" max="12821" width="17.140625" style="131" customWidth="1"/>
    <col min="12822" max="12822" width="12.42578125" style="131" customWidth="1"/>
    <col min="12823" max="12823" width="22.42578125" style="131" customWidth="1"/>
    <col min="12824" max="12824" width="9.140625" style="131"/>
    <col min="12825" max="12825" width="16.28515625" style="131" customWidth="1"/>
    <col min="12826" max="12826" width="16.140625" style="131" customWidth="1"/>
    <col min="12827" max="12827" width="14.140625" style="131" customWidth="1"/>
    <col min="12828" max="12828" width="16.85546875" style="131" customWidth="1"/>
    <col min="12829" max="12829" width="14" style="131" customWidth="1"/>
    <col min="12830" max="12830" width="12.7109375" style="131" customWidth="1"/>
    <col min="12831" max="13056" width="9.140625" style="131"/>
    <col min="13057" max="13057" width="7.42578125" style="131" customWidth="1"/>
    <col min="13058" max="13058" width="38.28515625" style="131" customWidth="1"/>
    <col min="13059" max="13059" width="16.7109375" style="131" customWidth="1"/>
    <col min="13060" max="13060" width="14" style="131" customWidth="1"/>
    <col min="13061" max="13061" width="17" style="131" customWidth="1"/>
    <col min="13062" max="13062" width="16.28515625" style="131" customWidth="1"/>
    <col min="13063" max="13063" width="21.140625" style="131" customWidth="1"/>
    <col min="13064" max="13064" width="15.42578125" style="131" customWidth="1"/>
    <col min="13065" max="13065" width="19.5703125" style="131" customWidth="1"/>
    <col min="13066" max="13066" width="19.42578125" style="131" customWidth="1"/>
    <col min="13067" max="13067" width="17" style="131" customWidth="1"/>
    <col min="13068" max="13068" width="17.85546875" style="131" customWidth="1"/>
    <col min="13069" max="13069" width="13.85546875" style="131" customWidth="1"/>
    <col min="13070" max="13070" width="28.28515625" style="131" customWidth="1"/>
    <col min="13071" max="13071" width="9.140625" style="131"/>
    <col min="13072" max="13072" width="19" style="131" customWidth="1"/>
    <col min="13073" max="13073" width="7.28515625" style="131" customWidth="1"/>
    <col min="13074" max="13074" width="36.140625" style="131" customWidth="1"/>
    <col min="13075" max="13075" width="14.42578125" style="131" customWidth="1"/>
    <col min="13076" max="13076" width="13.85546875" style="131" customWidth="1"/>
    <col min="13077" max="13077" width="17.140625" style="131" customWidth="1"/>
    <col min="13078" max="13078" width="12.42578125" style="131" customWidth="1"/>
    <col min="13079" max="13079" width="22.42578125" style="131" customWidth="1"/>
    <col min="13080" max="13080" width="9.140625" style="131"/>
    <col min="13081" max="13081" width="16.28515625" style="131" customWidth="1"/>
    <col min="13082" max="13082" width="16.140625" style="131" customWidth="1"/>
    <col min="13083" max="13083" width="14.140625" style="131" customWidth="1"/>
    <col min="13084" max="13084" width="16.85546875" style="131" customWidth="1"/>
    <col min="13085" max="13085" width="14" style="131" customWidth="1"/>
    <col min="13086" max="13086" width="12.7109375" style="131" customWidth="1"/>
    <col min="13087" max="13312" width="9.140625" style="131"/>
    <col min="13313" max="13313" width="7.42578125" style="131" customWidth="1"/>
    <col min="13314" max="13314" width="38.28515625" style="131" customWidth="1"/>
    <col min="13315" max="13315" width="16.7109375" style="131" customWidth="1"/>
    <col min="13316" max="13316" width="14" style="131" customWidth="1"/>
    <col min="13317" max="13317" width="17" style="131" customWidth="1"/>
    <col min="13318" max="13318" width="16.28515625" style="131" customWidth="1"/>
    <col min="13319" max="13319" width="21.140625" style="131" customWidth="1"/>
    <col min="13320" max="13320" width="15.42578125" style="131" customWidth="1"/>
    <col min="13321" max="13321" width="19.5703125" style="131" customWidth="1"/>
    <col min="13322" max="13322" width="19.42578125" style="131" customWidth="1"/>
    <col min="13323" max="13323" width="17" style="131" customWidth="1"/>
    <col min="13324" max="13324" width="17.85546875" style="131" customWidth="1"/>
    <col min="13325" max="13325" width="13.85546875" style="131" customWidth="1"/>
    <col min="13326" max="13326" width="28.28515625" style="131" customWidth="1"/>
    <col min="13327" max="13327" width="9.140625" style="131"/>
    <col min="13328" max="13328" width="19" style="131" customWidth="1"/>
    <col min="13329" max="13329" width="7.28515625" style="131" customWidth="1"/>
    <col min="13330" max="13330" width="36.140625" style="131" customWidth="1"/>
    <col min="13331" max="13331" width="14.42578125" style="131" customWidth="1"/>
    <col min="13332" max="13332" width="13.85546875" style="131" customWidth="1"/>
    <col min="13333" max="13333" width="17.140625" style="131" customWidth="1"/>
    <col min="13334" max="13334" width="12.42578125" style="131" customWidth="1"/>
    <col min="13335" max="13335" width="22.42578125" style="131" customWidth="1"/>
    <col min="13336" max="13336" width="9.140625" style="131"/>
    <col min="13337" max="13337" width="16.28515625" style="131" customWidth="1"/>
    <col min="13338" max="13338" width="16.140625" style="131" customWidth="1"/>
    <col min="13339" max="13339" width="14.140625" style="131" customWidth="1"/>
    <col min="13340" max="13340" width="16.85546875" style="131" customWidth="1"/>
    <col min="13341" max="13341" width="14" style="131" customWidth="1"/>
    <col min="13342" max="13342" width="12.7109375" style="131" customWidth="1"/>
    <col min="13343" max="13568" width="9.140625" style="131"/>
    <col min="13569" max="13569" width="7.42578125" style="131" customWidth="1"/>
    <col min="13570" max="13570" width="38.28515625" style="131" customWidth="1"/>
    <col min="13571" max="13571" width="16.7109375" style="131" customWidth="1"/>
    <col min="13572" max="13572" width="14" style="131" customWidth="1"/>
    <col min="13573" max="13573" width="17" style="131" customWidth="1"/>
    <col min="13574" max="13574" width="16.28515625" style="131" customWidth="1"/>
    <col min="13575" max="13575" width="21.140625" style="131" customWidth="1"/>
    <col min="13576" max="13576" width="15.42578125" style="131" customWidth="1"/>
    <col min="13577" max="13577" width="19.5703125" style="131" customWidth="1"/>
    <col min="13578" max="13578" width="19.42578125" style="131" customWidth="1"/>
    <col min="13579" max="13579" width="17" style="131" customWidth="1"/>
    <col min="13580" max="13580" width="17.85546875" style="131" customWidth="1"/>
    <col min="13581" max="13581" width="13.85546875" style="131" customWidth="1"/>
    <col min="13582" max="13582" width="28.28515625" style="131" customWidth="1"/>
    <col min="13583" max="13583" width="9.140625" style="131"/>
    <col min="13584" max="13584" width="19" style="131" customWidth="1"/>
    <col min="13585" max="13585" width="7.28515625" style="131" customWidth="1"/>
    <col min="13586" max="13586" width="36.140625" style="131" customWidth="1"/>
    <col min="13587" max="13587" width="14.42578125" style="131" customWidth="1"/>
    <col min="13588" max="13588" width="13.85546875" style="131" customWidth="1"/>
    <col min="13589" max="13589" width="17.140625" style="131" customWidth="1"/>
    <col min="13590" max="13590" width="12.42578125" style="131" customWidth="1"/>
    <col min="13591" max="13591" width="22.42578125" style="131" customWidth="1"/>
    <col min="13592" max="13592" width="9.140625" style="131"/>
    <col min="13593" max="13593" width="16.28515625" style="131" customWidth="1"/>
    <col min="13594" max="13594" width="16.140625" style="131" customWidth="1"/>
    <col min="13595" max="13595" width="14.140625" style="131" customWidth="1"/>
    <col min="13596" max="13596" width="16.85546875" style="131" customWidth="1"/>
    <col min="13597" max="13597" width="14" style="131" customWidth="1"/>
    <col min="13598" max="13598" width="12.7109375" style="131" customWidth="1"/>
    <col min="13599" max="13824" width="9.140625" style="131"/>
    <col min="13825" max="13825" width="7.42578125" style="131" customWidth="1"/>
    <col min="13826" max="13826" width="38.28515625" style="131" customWidth="1"/>
    <col min="13827" max="13827" width="16.7109375" style="131" customWidth="1"/>
    <col min="13828" max="13828" width="14" style="131" customWidth="1"/>
    <col min="13829" max="13829" width="17" style="131" customWidth="1"/>
    <col min="13830" max="13830" width="16.28515625" style="131" customWidth="1"/>
    <col min="13831" max="13831" width="21.140625" style="131" customWidth="1"/>
    <col min="13832" max="13832" width="15.42578125" style="131" customWidth="1"/>
    <col min="13833" max="13833" width="19.5703125" style="131" customWidth="1"/>
    <col min="13834" max="13834" width="19.42578125" style="131" customWidth="1"/>
    <col min="13835" max="13835" width="17" style="131" customWidth="1"/>
    <col min="13836" max="13836" width="17.85546875" style="131" customWidth="1"/>
    <col min="13837" max="13837" width="13.85546875" style="131" customWidth="1"/>
    <col min="13838" max="13838" width="28.28515625" style="131" customWidth="1"/>
    <col min="13839" max="13839" width="9.140625" style="131"/>
    <col min="13840" max="13840" width="19" style="131" customWidth="1"/>
    <col min="13841" max="13841" width="7.28515625" style="131" customWidth="1"/>
    <col min="13842" max="13842" width="36.140625" style="131" customWidth="1"/>
    <col min="13843" max="13843" width="14.42578125" style="131" customWidth="1"/>
    <col min="13844" max="13844" width="13.85546875" style="131" customWidth="1"/>
    <col min="13845" max="13845" width="17.140625" style="131" customWidth="1"/>
    <col min="13846" max="13846" width="12.42578125" style="131" customWidth="1"/>
    <col min="13847" max="13847" width="22.42578125" style="131" customWidth="1"/>
    <col min="13848" max="13848" width="9.140625" style="131"/>
    <col min="13849" max="13849" width="16.28515625" style="131" customWidth="1"/>
    <col min="13850" max="13850" width="16.140625" style="131" customWidth="1"/>
    <col min="13851" max="13851" width="14.140625" style="131" customWidth="1"/>
    <col min="13852" max="13852" width="16.85546875" style="131" customWidth="1"/>
    <col min="13853" max="13853" width="14" style="131" customWidth="1"/>
    <col min="13854" max="13854" width="12.7109375" style="131" customWidth="1"/>
    <col min="13855" max="14080" width="9.140625" style="131"/>
    <col min="14081" max="14081" width="7.42578125" style="131" customWidth="1"/>
    <col min="14082" max="14082" width="38.28515625" style="131" customWidth="1"/>
    <col min="14083" max="14083" width="16.7109375" style="131" customWidth="1"/>
    <col min="14084" max="14084" width="14" style="131" customWidth="1"/>
    <col min="14085" max="14085" width="17" style="131" customWidth="1"/>
    <col min="14086" max="14086" width="16.28515625" style="131" customWidth="1"/>
    <col min="14087" max="14087" width="21.140625" style="131" customWidth="1"/>
    <col min="14088" max="14088" width="15.42578125" style="131" customWidth="1"/>
    <col min="14089" max="14089" width="19.5703125" style="131" customWidth="1"/>
    <col min="14090" max="14090" width="19.42578125" style="131" customWidth="1"/>
    <col min="14091" max="14091" width="17" style="131" customWidth="1"/>
    <col min="14092" max="14092" width="17.85546875" style="131" customWidth="1"/>
    <col min="14093" max="14093" width="13.85546875" style="131" customWidth="1"/>
    <col min="14094" max="14094" width="28.28515625" style="131" customWidth="1"/>
    <col min="14095" max="14095" width="9.140625" style="131"/>
    <col min="14096" max="14096" width="19" style="131" customWidth="1"/>
    <col min="14097" max="14097" width="7.28515625" style="131" customWidth="1"/>
    <col min="14098" max="14098" width="36.140625" style="131" customWidth="1"/>
    <col min="14099" max="14099" width="14.42578125" style="131" customWidth="1"/>
    <col min="14100" max="14100" width="13.85546875" style="131" customWidth="1"/>
    <col min="14101" max="14101" width="17.140625" style="131" customWidth="1"/>
    <col min="14102" max="14102" width="12.42578125" style="131" customWidth="1"/>
    <col min="14103" max="14103" width="22.42578125" style="131" customWidth="1"/>
    <col min="14104" max="14104" width="9.140625" style="131"/>
    <col min="14105" max="14105" width="16.28515625" style="131" customWidth="1"/>
    <col min="14106" max="14106" width="16.140625" style="131" customWidth="1"/>
    <col min="14107" max="14107" width="14.140625" style="131" customWidth="1"/>
    <col min="14108" max="14108" width="16.85546875" style="131" customWidth="1"/>
    <col min="14109" max="14109" width="14" style="131" customWidth="1"/>
    <col min="14110" max="14110" width="12.7109375" style="131" customWidth="1"/>
    <col min="14111" max="14336" width="9.140625" style="131"/>
    <col min="14337" max="14337" width="7.42578125" style="131" customWidth="1"/>
    <col min="14338" max="14338" width="38.28515625" style="131" customWidth="1"/>
    <col min="14339" max="14339" width="16.7109375" style="131" customWidth="1"/>
    <col min="14340" max="14340" width="14" style="131" customWidth="1"/>
    <col min="14341" max="14341" width="17" style="131" customWidth="1"/>
    <col min="14342" max="14342" width="16.28515625" style="131" customWidth="1"/>
    <col min="14343" max="14343" width="21.140625" style="131" customWidth="1"/>
    <col min="14344" max="14344" width="15.42578125" style="131" customWidth="1"/>
    <col min="14345" max="14345" width="19.5703125" style="131" customWidth="1"/>
    <col min="14346" max="14346" width="19.42578125" style="131" customWidth="1"/>
    <col min="14347" max="14347" width="17" style="131" customWidth="1"/>
    <col min="14348" max="14348" width="17.85546875" style="131" customWidth="1"/>
    <col min="14349" max="14349" width="13.85546875" style="131" customWidth="1"/>
    <col min="14350" max="14350" width="28.28515625" style="131" customWidth="1"/>
    <col min="14351" max="14351" width="9.140625" style="131"/>
    <col min="14352" max="14352" width="19" style="131" customWidth="1"/>
    <col min="14353" max="14353" width="7.28515625" style="131" customWidth="1"/>
    <col min="14354" max="14354" width="36.140625" style="131" customWidth="1"/>
    <col min="14355" max="14355" width="14.42578125" style="131" customWidth="1"/>
    <col min="14356" max="14356" width="13.85546875" style="131" customWidth="1"/>
    <col min="14357" max="14357" width="17.140625" style="131" customWidth="1"/>
    <col min="14358" max="14358" width="12.42578125" style="131" customWidth="1"/>
    <col min="14359" max="14359" width="22.42578125" style="131" customWidth="1"/>
    <col min="14360" max="14360" width="9.140625" style="131"/>
    <col min="14361" max="14361" width="16.28515625" style="131" customWidth="1"/>
    <col min="14362" max="14362" width="16.140625" style="131" customWidth="1"/>
    <col min="14363" max="14363" width="14.140625" style="131" customWidth="1"/>
    <col min="14364" max="14364" width="16.85546875" style="131" customWidth="1"/>
    <col min="14365" max="14365" width="14" style="131" customWidth="1"/>
    <col min="14366" max="14366" width="12.7109375" style="131" customWidth="1"/>
    <col min="14367" max="14592" width="9.140625" style="131"/>
    <col min="14593" max="14593" width="7.42578125" style="131" customWidth="1"/>
    <col min="14594" max="14594" width="38.28515625" style="131" customWidth="1"/>
    <col min="14595" max="14595" width="16.7109375" style="131" customWidth="1"/>
    <col min="14596" max="14596" width="14" style="131" customWidth="1"/>
    <col min="14597" max="14597" width="17" style="131" customWidth="1"/>
    <col min="14598" max="14598" width="16.28515625" style="131" customWidth="1"/>
    <col min="14599" max="14599" width="21.140625" style="131" customWidth="1"/>
    <col min="14600" max="14600" width="15.42578125" style="131" customWidth="1"/>
    <col min="14601" max="14601" width="19.5703125" style="131" customWidth="1"/>
    <col min="14602" max="14602" width="19.42578125" style="131" customWidth="1"/>
    <col min="14603" max="14603" width="17" style="131" customWidth="1"/>
    <col min="14604" max="14604" width="17.85546875" style="131" customWidth="1"/>
    <col min="14605" max="14605" width="13.85546875" style="131" customWidth="1"/>
    <col min="14606" max="14606" width="28.28515625" style="131" customWidth="1"/>
    <col min="14607" max="14607" width="9.140625" style="131"/>
    <col min="14608" max="14608" width="19" style="131" customWidth="1"/>
    <col min="14609" max="14609" width="7.28515625" style="131" customWidth="1"/>
    <col min="14610" max="14610" width="36.140625" style="131" customWidth="1"/>
    <col min="14611" max="14611" width="14.42578125" style="131" customWidth="1"/>
    <col min="14612" max="14612" width="13.85546875" style="131" customWidth="1"/>
    <col min="14613" max="14613" width="17.140625" style="131" customWidth="1"/>
    <col min="14614" max="14614" width="12.42578125" style="131" customWidth="1"/>
    <col min="14615" max="14615" width="22.42578125" style="131" customWidth="1"/>
    <col min="14616" max="14616" width="9.140625" style="131"/>
    <col min="14617" max="14617" width="16.28515625" style="131" customWidth="1"/>
    <col min="14618" max="14618" width="16.140625" style="131" customWidth="1"/>
    <col min="14619" max="14619" width="14.140625" style="131" customWidth="1"/>
    <col min="14620" max="14620" width="16.85546875" style="131" customWidth="1"/>
    <col min="14621" max="14621" width="14" style="131" customWidth="1"/>
    <col min="14622" max="14622" width="12.7109375" style="131" customWidth="1"/>
    <col min="14623" max="14848" width="9.140625" style="131"/>
    <col min="14849" max="14849" width="7.42578125" style="131" customWidth="1"/>
    <col min="14850" max="14850" width="38.28515625" style="131" customWidth="1"/>
    <col min="14851" max="14851" width="16.7109375" style="131" customWidth="1"/>
    <col min="14852" max="14852" width="14" style="131" customWidth="1"/>
    <col min="14853" max="14853" width="17" style="131" customWidth="1"/>
    <col min="14854" max="14854" width="16.28515625" style="131" customWidth="1"/>
    <col min="14855" max="14855" width="21.140625" style="131" customWidth="1"/>
    <col min="14856" max="14856" width="15.42578125" style="131" customWidth="1"/>
    <col min="14857" max="14857" width="19.5703125" style="131" customWidth="1"/>
    <col min="14858" max="14858" width="19.42578125" style="131" customWidth="1"/>
    <col min="14859" max="14859" width="17" style="131" customWidth="1"/>
    <col min="14860" max="14860" width="17.85546875" style="131" customWidth="1"/>
    <col min="14861" max="14861" width="13.85546875" style="131" customWidth="1"/>
    <col min="14862" max="14862" width="28.28515625" style="131" customWidth="1"/>
    <col min="14863" max="14863" width="9.140625" style="131"/>
    <col min="14864" max="14864" width="19" style="131" customWidth="1"/>
    <col min="14865" max="14865" width="7.28515625" style="131" customWidth="1"/>
    <col min="14866" max="14866" width="36.140625" style="131" customWidth="1"/>
    <col min="14867" max="14867" width="14.42578125" style="131" customWidth="1"/>
    <col min="14868" max="14868" width="13.85546875" style="131" customWidth="1"/>
    <col min="14869" max="14869" width="17.140625" style="131" customWidth="1"/>
    <col min="14870" max="14870" width="12.42578125" style="131" customWidth="1"/>
    <col min="14871" max="14871" width="22.42578125" style="131" customWidth="1"/>
    <col min="14872" max="14872" width="9.140625" style="131"/>
    <col min="14873" max="14873" width="16.28515625" style="131" customWidth="1"/>
    <col min="14874" max="14874" width="16.140625" style="131" customWidth="1"/>
    <col min="14875" max="14875" width="14.140625" style="131" customWidth="1"/>
    <col min="14876" max="14876" width="16.85546875" style="131" customWidth="1"/>
    <col min="14877" max="14877" width="14" style="131" customWidth="1"/>
    <col min="14878" max="14878" width="12.7109375" style="131" customWidth="1"/>
    <col min="14879" max="15104" width="9.140625" style="131"/>
    <col min="15105" max="15105" width="7.42578125" style="131" customWidth="1"/>
    <col min="15106" max="15106" width="38.28515625" style="131" customWidth="1"/>
    <col min="15107" max="15107" width="16.7109375" style="131" customWidth="1"/>
    <col min="15108" max="15108" width="14" style="131" customWidth="1"/>
    <col min="15109" max="15109" width="17" style="131" customWidth="1"/>
    <col min="15110" max="15110" width="16.28515625" style="131" customWidth="1"/>
    <col min="15111" max="15111" width="21.140625" style="131" customWidth="1"/>
    <col min="15112" max="15112" width="15.42578125" style="131" customWidth="1"/>
    <col min="15113" max="15113" width="19.5703125" style="131" customWidth="1"/>
    <col min="15114" max="15114" width="19.42578125" style="131" customWidth="1"/>
    <col min="15115" max="15115" width="17" style="131" customWidth="1"/>
    <col min="15116" max="15116" width="17.85546875" style="131" customWidth="1"/>
    <col min="15117" max="15117" width="13.85546875" style="131" customWidth="1"/>
    <col min="15118" max="15118" width="28.28515625" style="131" customWidth="1"/>
    <col min="15119" max="15119" width="9.140625" style="131"/>
    <col min="15120" max="15120" width="19" style="131" customWidth="1"/>
    <col min="15121" max="15121" width="7.28515625" style="131" customWidth="1"/>
    <col min="15122" max="15122" width="36.140625" style="131" customWidth="1"/>
    <col min="15123" max="15123" width="14.42578125" style="131" customWidth="1"/>
    <col min="15124" max="15124" width="13.85546875" style="131" customWidth="1"/>
    <col min="15125" max="15125" width="17.140625" style="131" customWidth="1"/>
    <col min="15126" max="15126" width="12.42578125" style="131" customWidth="1"/>
    <col min="15127" max="15127" width="22.42578125" style="131" customWidth="1"/>
    <col min="15128" max="15128" width="9.140625" style="131"/>
    <col min="15129" max="15129" width="16.28515625" style="131" customWidth="1"/>
    <col min="15130" max="15130" width="16.140625" style="131" customWidth="1"/>
    <col min="15131" max="15131" width="14.140625" style="131" customWidth="1"/>
    <col min="15132" max="15132" width="16.85546875" style="131" customWidth="1"/>
    <col min="15133" max="15133" width="14" style="131" customWidth="1"/>
    <col min="15134" max="15134" width="12.7109375" style="131" customWidth="1"/>
    <col min="15135" max="15360" width="9.140625" style="131"/>
    <col min="15361" max="15361" width="7.42578125" style="131" customWidth="1"/>
    <col min="15362" max="15362" width="38.28515625" style="131" customWidth="1"/>
    <col min="15363" max="15363" width="16.7109375" style="131" customWidth="1"/>
    <col min="15364" max="15364" width="14" style="131" customWidth="1"/>
    <col min="15365" max="15365" width="17" style="131" customWidth="1"/>
    <col min="15366" max="15366" width="16.28515625" style="131" customWidth="1"/>
    <col min="15367" max="15367" width="21.140625" style="131" customWidth="1"/>
    <col min="15368" max="15368" width="15.42578125" style="131" customWidth="1"/>
    <col min="15369" max="15369" width="19.5703125" style="131" customWidth="1"/>
    <col min="15370" max="15370" width="19.42578125" style="131" customWidth="1"/>
    <col min="15371" max="15371" width="17" style="131" customWidth="1"/>
    <col min="15372" max="15372" width="17.85546875" style="131" customWidth="1"/>
    <col min="15373" max="15373" width="13.85546875" style="131" customWidth="1"/>
    <col min="15374" max="15374" width="28.28515625" style="131" customWidth="1"/>
    <col min="15375" max="15375" width="9.140625" style="131"/>
    <col min="15376" max="15376" width="19" style="131" customWidth="1"/>
    <col min="15377" max="15377" width="7.28515625" style="131" customWidth="1"/>
    <col min="15378" max="15378" width="36.140625" style="131" customWidth="1"/>
    <col min="15379" max="15379" width="14.42578125" style="131" customWidth="1"/>
    <col min="15380" max="15380" width="13.85546875" style="131" customWidth="1"/>
    <col min="15381" max="15381" width="17.140625" style="131" customWidth="1"/>
    <col min="15382" max="15382" width="12.42578125" style="131" customWidth="1"/>
    <col min="15383" max="15383" width="22.42578125" style="131" customWidth="1"/>
    <col min="15384" max="15384" width="9.140625" style="131"/>
    <col min="15385" max="15385" width="16.28515625" style="131" customWidth="1"/>
    <col min="15386" max="15386" width="16.140625" style="131" customWidth="1"/>
    <col min="15387" max="15387" width="14.140625" style="131" customWidth="1"/>
    <col min="15388" max="15388" width="16.85546875" style="131" customWidth="1"/>
    <col min="15389" max="15389" width="14" style="131" customWidth="1"/>
    <col min="15390" max="15390" width="12.7109375" style="131" customWidth="1"/>
    <col min="15391" max="15616" width="9.140625" style="131"/>
    <col min="15617" max="15617" width="7.42578125" style="131" customWidth="1"/>
    <col min="15618" max="15618" width="38.28515625" style="131" customWidth="1"/>
    <col min="15619" max="15619" width="16.7109375" style="131" customWidth="1"/>
    <col min="15620" max="15620" width="14" style="131" customWidth="1"/>
    <col min="15621" max="15621" width="17" style="131" customWidth="1"/>
    <col min="15622" max="15622" width="16.28515625" style="131" customWidth="1"/>
    <col min="15623" max="15623" width="21.140625" style="131" customWidth="1"/>
    <col min="15624" max="15624" width="15.42578125" style="131" customWidth="1"/>
    <col min="15625" max="15625" width="19.5703125" style="131" customWidth="1"/>
    <col min="15626" max="15626" width="19.42578125" style="131" customWidth="1"/>
    <col min="15627" max="15627" width="17" style="131" customWidth="1"/>
    <col min="15628" max="15628" width="17.85546875" style="131" customWidth="1"/>
    <col min="15629" max="15629" width="13.85546875" style="131" customWidth="1"/>
    <col min="15630" max="15630" width="28.28515625" style="131" customWidth="1"/>
    <col min="15631" max="15631" width="9.140625" style="131"/>
    <col min="15632" max="15632" width="19" style="131" customWidth="1"/>
    <col min="15633" max="15633" width="7.28515625" style="131" customWidth="1"/>
    <col min="15634" max="15634" width="36.140625" style="131" customWidth="1"/>
    <col min="15635" max="15635" width="14.42578125" style="131" customWidth="1"/>
    <col min="15636" max="15636" width="13.85546875" style="131" customWidth="1"/>
    <col min="15637" max="15637" width="17.140625" style="131" customWidth="1"/>
    <col min="15638" max="15638" width="12.42578125" style="131" customWidth="1"/>
    <col min="15639" max="15639" width="22.42578125" style="131" customWidth="1"/>
    <col min="15640" max="15640" width="9.140625" style="131"/>
    <col min="15641" max="15641" width="16.28515625" style="131" customWidth="1"/>
    <col min="15642" max="15642" width="16.140625" style="131" customWidth="1"/>
    <col min="15643" max="15643" width="14.140625" style="131" customWidth="1"/>
    <col min="15644" max="15644" width="16.85546875" style="131" customWidth="1"/>
    <col min="15645" max="15645" width="14" style="131" customWidth="1"/>
    <col min="15646" max="15646" width="12.7109375" style="131" customWidth="1"/>
    <col min="15647" max="15872" width="9.140625" style="131"/>
    <col min="15873" max="15873" width="7.42578125" style="131" customWidth="1"/>
    <col min="15874" max="15874" width="38.28515625" style="131" customWidth="1"/>
    <col min="15875" max="15875" width="16.7109375" style="131" customWidth="1"/>
    <col min="15876" max="15876" width="14" style="131" customWidth="1"/>
    <col min="15877" max="15877" width="17" style="131" customWidth="1"/>
    <col min="15878" max="15878" width="16.28515625" style="131" customWidth="1"/>
    <col min="15879" max="15879" width="21.140625" style="131" customWidth="1"/>
    <col min="15880" max="15880" width="15.42578125" style="131" customWidth="1"/>
    <col min="15881" max="15881" width="19.5703125" style="131" customWidth="1"/>
    <col min="15882" max="15882" width="19.42578125" style="131" customWidth="1"/>
    <col min="15883" max="15883" width="17" style="131" customWidth="1"/>
    <col min="15884" max="15884" width="17.85546875" style="131" customWidth="1"/>
    <col min="15885" max="15885" width="13.85546875" style="131" customWidth="1"/>
    <col min="15886" max="15886" width="28.28515625" style="131" customWidth="1"/>
    <col min="15887" max="15887" width="9.140625" style="131"/>
    <col min="15888" max="15888" width="19" style="131" customWidth="1"/>
    <col min="15889" max="15889" width="7.28515625" style="131" customWidth="1"/>
    <col min="15890" max="15890" width="36.140625" style="131" customWidth="1"/>
    <col min="15891" max="15891" width="14.42578125" style="131" customWidth="1"/>
    <col min="15892" max="15892" width="13.85546875" style="131" customWidth="1"/>
    <col min="15893" max="15893" width="17.140625" style="131" customWidth="1"/>
    <col min="15894" max="15894" width="12.42578125" style="131" customWidth="1"/>
    <col min="15895" max="15895" width="22.42578125" style="131" customWidth="1"/>
    <col min="15896" max="15896" width="9.140625" style="131"/>
    <col min="15897" max="15897" width="16.28515625" style="131" customWidth="1"/>
    <col min="15898" max="15898" width="16.140625" style="131" customWidth="1"/>
    <col min="15899" max="15899" width="14.140625" style="131" customWidth="1"/>
    <col min="15900" max="15900" width="16.85546875" style="131" customWidth="1"/>
    <col min="15901" max="15901" width="14" style="131" customWidth="1"/>
    <col min="15902" max="15902" width="12.7109375" style="131" customWidth="1"/>
    <col min="15903" max="16128" width="9.140625" style="131"/>
    <col min="16129" max="16129" width="7.42578125" style="131" customWidth="1"/>
    <col min="16130" max="16130" width="38.28515625" style="131" customWidth="1"/>
    <col min="16131" max="16131" width="16.7109375" style="131" customWidth="1"/>
    <col min="16132" max="16132" width="14" style="131" customWidth="1"/>
    <col min="16133" max="16133" width="17" style="131" customWidth="1"/>
    <col min="16134" max="16134" width="16.28515625" style="131" customWidth="1"/>
    <col min="16135" max="16135" width="21.140625" style="131" customWidth="1"/>
    <col min="16136" max="16136" width="15.42578125" style="131" customWidth="1"/>
    <col min="16137" max="16137" width="19.5703125" style="131" customWidth="1"/>
    <col min="16138" max="16138" width="19.42578125" style="131" customWidth="1"/>
    <col min="16139" max="16139" width="17" style="131" customWidth="1"/>
    <col min="16140" max="16140" width="17.85546875" style="131" customWidth="1"/>
    <col min="16141" max="16141" width="13.85546875" style="131" customWidth="1"/>
    <col min="16142" max="16142" width="28.28515625" style="131" customWidth="1"/>
    <col min="16143" max="16143" width="9.140625" style="131"/>
    <col min="16144" max="16144" width="19" style="131" customWidth="1"/>
    <col min="16145" max="16145" width="7.28515625" style="131" customWidth="1"/>
    <col min="16146" max="16146" width="36.140625" style="131" customWidth="1"/>
    <col min="16147" max="16147" width="14.42578125" style="131" customWidth="1"/>
    <col min="16148" max="16148" width="13.85546875" style="131" customWidth="1"/>
    <col min="16149" max="16149" width="17.140625" style="131" customWidth="1"/>
    <col min="16150" max="16150" width="12.42578125" style="131" customWidth="1"/>
    <col min="16151" max="16151" width="22.42578125" style="131" customWidth="1"/>
    <col min="16152" max="16152" width="9.140625" style="131"/>
    <col min="16153" max="16153" width="16.28515625" style="131" customWidth="1"/>
    <col min="16154" max="16154" width="16.140625" style="131" customWidth="1"/>
    <col min="16155" max="16155" width="14.140625" style="131" customWidth="1"/>
    <col min="16156" max="16156" width="16.85546875" style="131" customWidth="1"/>
    <col min="16157" max="16157" width="14" style="131" customWidth="1"/>
    <col min="16158" max="16158" width="12.7109375" style="131" customWidth="1"/>
    <col min="16159" max="16384" width="9.140625" style="131"/>
  </cols>
  <sheetData>
    <row r="1" spans="1:30" ht="23.25" customHeight="1" x14ac:dyDescent="0.25">
      <c r="J1" s="181"/>
      <c r="K1" s="181"/>
      <c r="N1" s="182" t="s">
        <v>266</v>
      </c>
      <c r="AD1" s="183"/>
    </row>
    <row r="2" spans="1:30" ht="46.5" customHeight="1" x14ac:dyDescent="0.25">
      <c r="A2" s="284" t="s">
        <v>332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P2" s="184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</row>
    <row r="3" spans="1:30" ht="49.5" customHeight="1" x14ac:dyDescent="0.25">
      <c r="A3" s="286" t="s">
        <v>1</v>
      </c>
      <c r="B3" s="286" t="s">
        <v>267</v>
      </c>
      <c r="C3" s="289" t="s">
        <v>268</v>
      </c>
      <c r="D3" s="290"/>
      <c r="E3" s="291" t="s">
        <v>269</v>
      </c>
      <c r="F3" s="289" t="s">
        <v>270</v>
      </c>
      <c r="G3" s="293"/>
      <c r="H3" s="294"/>
      <c r="I3" s="289" t="s">
        <v>271</v>
      </c>
      <c r="J3" s="290"/>
      <c r="K3" s="289" t="s">
        <v>272</v>
      </c>
      <c r="L3" s="290"/>
      <c r="M3" s="291" t="s">
        <v>273</v>
      </c>
      <c r="N3" s="291" t="s">
        <v>274</v>
      </c>
      <c r="P3" s="303"/>
      <c r="Q3" s="303"/>
      <c r="R3" s="303"/>
      <c r="S3" s="295"/>
      <c r="T3" s="304"/>
      <c r="U3" s="295"/>
      <c r="V3" s="302"/>
      <c r="W3" s="302"/>
      <c r="X3" s="302"/>
      <c r="Y3" s="295"/>
      <c r="Z3" s="304"/>
      <c r="AA3" s="295"/>
      <c r="AB3" s="304"/>
      <c r="AC3" s="295"/>
      <c r="AD3" s="295"/>
    </row>
    <row r="4" spans="1:30" x14ac:dyDescent="0.25">
      <c r="A4" s="287"/>
      <c r="B4" s="287"/>
      <c r="C4" s="296" t="s">
        <v>315</v>
      </c>
      <c r="D4" s="298" t="s">
        <v>317</v>
      </c>
      <c r="E4" s="292"/>
      <c r="F4" s="300" t="s">
        <v>275</v>
      </c>
      <c r="G4" s="301"/>
      <c r="H4" s="296" t="s">
        <v>276</v>
      </c>
      <c r="I4" s="286" t="s">
        <v>277</v>
      </c>
      <c r="J4" s="286" t="s">
        <v>278</v>
      </c>
      <c r="K4" s="286" t="s">
        <v>279</v>
      </c>
      <c r="L4" s="286" t="s">
        <v>280</v>
      </c>
      <c r="M4" s="292"/>
      <c r="N4" s="292"/>
      <c r="P4" s="303"/>
      <c r="Q4" s="303"/>
      <c r="R4" s="303"/>
      <c r="S4" s="306"/>
      <c r="T4" s="308"/>
      <c r="U4" s="295"/>
      <c r="V4" s="307"/>
      <c r="W4" s="307"/>
      <c r="X4" s="307"/>
      <c r="Y4" s="303"/>
      <c r="Z4" s="303"/>
      <c r="AA4" s="303"/>
      <c r="AB4" s="303"/>
      <c r="AC4" s="295"/>
      <c r="AD4" s="295"/>
    </row>
    <row r="5" spans="1:30" ht="90" x14ac:dyDescent="0.25">
      <c r="A5" s="288"/>
      <c r="B5" s="288"/>
      <c r="C5" s="297"/>
      <c r="D5" s="299"/>
      <c r="E5" s="292"/>
      <c r="F5" s="185" t="s">
        <v>281</v>
      </c>
      <c r="G5" s="186" t="s">
        <v>282</v>
      </c>
      <c r="H5" s="297"/>
      <c r="I5" s="287"/>
      <c r="J5" s="287"/>
      <c r="K5" s="287"/>
      <c r="L5" s="287"/>
      <c r="M5" s="292"/>
      <c r="N5" s="292"/>
      <c r="P5" s="303"/>
      <c r="Q5" s="303"/>
      <c r="R5" s="303"/>
      <c r="S5" s="306"/>
      <c r="T5" s="308"/>
      <c r="U5" s="295"/>
      <c r="V5" s="187"/>
      <c r="W5" s="188"/>
      <c r="X5" s="307"/>
      <c r="Y5" s="303"/>
      <c r="Z5" s="303"/>
      <c r="AA5" s="303"/>
      <c r="AB5" s="303"/>
      <c r="AC5" s="295"/>
      <c r="AD5" s="295"/>
    </row>
    <row r="6" spans="1:30" ht="60" x14ac:dyDescent="0.25">
      <c r="A6" s="126" t="s">
        <v>187</v>
      </c>
      <c r="B6" s="189" t="s">
        <v>283</v>
      </c>
      <c r="C6" s="209">
        <v>3</v>
      </c>
      <c r="D6" s="209">
        <v>3</v>
      </c>
      <c r="E6" s="210">
        <v>0</v>
      </c>
      <c r="F6" s="190">
        <v>9633</v>
      </c>
      <c r="G6" s="190">
        <v>568.9</v>
      </c>
      <c r="H6" s="190">
        <v>0</v>
      </c>
      <c r="I6" s="210">
        <v>0</v>
      </c>
      <c r="J6" s="210">
        <v>0</v>
      </c>
      <c r="K6" s="210">
        <v>0</v>
      </c>
      <c r="L6" s="210">
        <v>0</v>
      </c>
      <c r="M6" s="210">
        <v>0</v>
      </c>
      <c r="N6" s="191"/>
      <c r="P6" s="305"/>
      <c r="Q6" s="192"/>
      <c r="R6" s="193"/>
      <c r="S6" s="194"/>
      <c r="T6" s="195"/>
      <c r="U6" s="196"/>
      <c r="V6" s="196"/>
      <c r="W6" s="196"/>
      <c r="X6" s="194"/>
      <c r="Y6" s="196"/>
      <c r="Z6" s="196"/>
      <c r="AA6" s="196"/>
      <c r="AB6" s="196"/>
      <c r="AC6" s="196"/>
      <c r="AD6" s="196"/>
    </row>
    <row r="7" spans="1:30" x14ac:dyDescent="0.25">
      <c r="A7" s="126" t="s">
        <v>6</v>
      </c>
      <c r="B7" s="100" t="s">
        <v>284</v>
      </c>
      <c r="C7" s="210">
        <v>3</v>
      </c>
      <c r="D7" s="210">
        <v>3</v>
      </c>
      <c r="E7" s="210">
        <v>0</v>
      </c>
      <c r="F7" s="190">
        <v>9633</v>
      </c>
      <c r="G7" s="190">
        <v>568.9</v>
      </c>
      <c r="H7" s="190">
        <v>0</v>
      </c>
      <c r="I7" s="211"/>
      <c r="J7" s="211"/>
      <c r="K7" s="211"/>
      <c r="L7" s="211"/>
      <c r="M7" s="211"/>
      <c r="N7" s="197"/>
      <c r="P7" s="305"/>
      <c r="Q7" s="192"/>
      <c r="R7" s="198"/>
      <c r="S7" s="196"/>
      <c r="T7" s="196"/>
      <c r="U7" s="196"/>
      <c r="V7" s="194"/>
      <c r="W7" s="194"/>
      <c r="X7" s="194"/>
      <c r="Y7" s="199"/>
      <c r="Z7" s="199"/>
      <c r="AA7" s="199"/>
      <c r="AB7" s="184"/>
      <c r="AC7" s="184"/>
      <c r="AD7" s="184"/>
    </row>
    <row r="8" spans="1:30" x14ac:dyDescent="0.25">
      <c r="A8" s="99" t="s">
        <v>285</v>
      </c>
      <c r="B8" s="100" t="s">
        <v>286</v>
      </c>
      <c r="C8" s="210">
        <v>3</v>
      </c>
      <c r="D8" s="210">
        <v>2</v>
      </c>
      <c r="E8" s="210">
        <v>0</v>
      </c>
      <c r="F8" s="190">
        <v>9633</v>
      </c>
      <c r="G8" s="190">
        <v>568.9</v>
      </c>
      <c r="H8" s="190">
        <v>0</v>
      </c>
      <c r="I8" s="211"/>
      <c r="J8" s="211"/>
      <c r="K8" s="211"/>
      <c r="L8" s="211"/>
      <c r="M8" s="211"/>
      <c r="N8" s="197"/>
      <c r="P8" s="305"/>
      <c r="Q8" s="200"/>
      <c r="R8" s="198"/>
      <c r="S8" s="196"/>
      <c r="T8" s="196"/>
      <c r="U8" s="196"/>
      <c r="V8" s="194"/>
      <c r="W8" s="194"/>
      <c r="X8" s="194"/>
      <c r="Y8" s="199"/>
      <c r="Z8" s="199"/>
      <c r="AA8" s="199"/>
      <c r="AB8" s="184"/>
      <c r="AC8" s="184"/>
      <c r="AD8" s="184"/>
    </row>
    <row r="9" spans="1:30" x14ac:dyDescent="0.25">
      <c r="A9" s="126" t="s">
        <v>287</v>
      </c>
      <c r="B9" s="100" t="s">
        <v>288</v>
      </c>
      <c r="C9" s="210">
        <v>0</v>
      </c>
      <c r="D9" s="210">
        <v>1</v>
      </c>
      <c r="E9" s="210">
        <v>0</v>
      </c>
      <c r="F9" s="190">
        <v>0</v>
      </c>
      <c r="G9" s="190">
        <v>0</v>
      </c>
      <c r="H9" s="190">
        <v>0</v>
      </c>
      <c r="I9" s="211"/>
      <c r="J9" s="211"/>
      <c r="K9" s="211"/>
      <c r="L9" s="211"/>
      <c r="M9" s="211"/>
      <c r="N9" s="197"/>
      <c r="P9" s="305"/>
      <c r="Q9" s="192"/>
      <c r="R9" s="198"/>
      <c r="S9" s="196"/>
      <c r="T9" s="196"/>
      <c r="U9" s="196"/>
      <c r="V9" s="194"/>
      <c r="W9" s="194"/>
      <c r="X9" s="194"/>
      <c r="Y9" s="199"/>
      <c r="Z9" s="199"/>
      <c r="AA9" s="199"/>
      <c r="AB9" s="184"/>
      <c r="AC9" s="184"/>
      <c r="AD9" s="184"/>
    </row>
    <row r="10" spans="1:30" x14ac:dyDescent="0.25">
      <c r="A10" s="126" t="s">
        <v>289</v>
      </c>
      <c r="B10" s="100" t="s">
        <v>290</v>
      </c>
      <c r="C10" s="210">
        <v>0</v>
      </c>
      <c r="D10" s="210">
        <v>0</v>
      </c>
      <c r="E10" s="210">
        <v>0</v>
      </c>
      <c r="F10" s="190">
        <v>0</v>
      </c>
      <c r="G10" s="190">
        <v>0</v>
      </c>
      <c r="H10" s="190">
        <v>0</v>
      </c>
      <c r="I10" s="211"/>
      <c r="J10" s="211"/>
      <c r="K10" s="211"/>
      <c r="L10" s="211"/>
      <c r="M10" s="211"/>
      <c r="N10" s="197"/>
      <c r="P10" s="305"/>
      <c r="Q10" s="192"/>
      <c r="R10" s="198"/>
      <c r="S10" s="196"/>
      <c r="T10" s="196"/>
      <c r="U10" s="196"/>
      <c r="V10" s="194"/>
      <c r="W10" s="194"/>
      <c r="X10" s="194"/>
      <c r="Y10" s="199"/>
      <c r="Z10" s="199"/>
      <c r="AA10" s="199"/>
      <c r="AB10" s="184"/>
      <c r="AC10" s="184"/>
      <c r="AD10" s="184"/>
    </row>
    <row r="11" spans="1:30" ht="30" x14ac:dyDescent="0.25">
      <c r="A11" s="126" t="s">
        <v>9</v>
      </c>
      <c r="B11" s="201" t="s">
        <v>291</v>
      </c>
      <c r="C11" s="210">
        <v>0</v>
      </c>
      <c r="D11" s="210">
        <v>0</v>
      </c>
      <c r="E11" s="210">
        <v>0</v>
      </c>
      <c r="F11" s="190">
        <v>0</v>
      </c>
      <c r="G11" s="190">
        <v>0</v>
      </c>
      <c r="H11" s="190">
        <v>0</v>
      </c>
      <c r="I11" s="211"/>
      <c r="J11" s="211"/>
      <c r="K11" s="211"/>
      <c r="L11" s="211"/>
      <c r="M11" s="211"/>
      <c r="N11" s="197"/>
      <c r="P11" s="305"/>
      <c r="Q11" s="192"/>
      <c r="R11" s="202"/>
      <c r="S11" s="196"/>
      <c r="T11" s="196"/>
      <c r="U11" s="196"/>
      <c r="V11" s="194"/>
      <c r="W11" s="194"/>
      <c r="X11" s="194"/>
      <c r="Y11" s="199"/>
      <c r="Z11" s="199"/>
      <c r="AA11" s="199"/>
      <c r="AB11" s="184"/>
      <c r="AC11" s="184"/>
      <c r="AD11" s="184"/>
    </row>
    <row r="12" spans="1:30" ht="30" x14ac:dyDescent="0.25">
      <c r="A12" s="126" t="s">
        <v>13</v>
      </c>
      <c r="B12" s="201" t="s">
        <v>292</v>
      </c>
      <c r="C12" s="210">
        <v>0</v>
      </c>
      <c r="D12" s="210">
        <v>0</v>
      </c>
      <c r="E12" s="210">
        <v>0</v>
      </c>
      <c r="F12" s="190">
        <v>0</v>
      </c>
      <c r="G12" s="190">
        <v>0</v>
      </c>
      <c r="H12" s="190">
        <v>0</v>
      </c>
      <c r="I12" s="211"/>
      <c r="J12" s="211"/>
      <c r="K12" s="211"/>
      <c r="L12" s="211"/>
      <c r="M12" s="211"/>
      <c r="N12" s="197"/>
      <c r="P12" s="305"/>
      <c r="Q12" s="192"/>
      <c r="R12" s="202"/>
      <c r="S12" s="196"/>
      <c r="T12" s="196"/>
      <c r="U12" s="196"/>
      <c r="V12" s="194"/>
      <c r="W12" s="194"/>
      <c r="X12" s="194"/>
      <c r="Y12" s="199"/>
      <c r="Z12" s="199"/>
      <c r="AA12" s="199"/>
      <c r="AB12" s="184"/>
      <c r="AC12" s="184"/>
      <c r="AD12" s="184"/>
    </row>
    <row r="13" spans="1:30" ht="30" x14ac:dyDescent="0.25">
      <c r="A13" s="99"/>
      <c r="B13" s="201" t="s">
        <v>293</v>
      </c>
      <c r="C13" s="210">
        <v>0</v>
      </c>
      <c r="D13" s="210">
        <v>0</v>
      </c>
      <c r="E13" s="210">
        <v>0</v>
      </c>
      <c r="F13" s="190">
        <v>0</v>
      </c>
      <c r="G13" s="190">
        <v>0</v>
      </c>
      <c r="H13" s="190">
        <v>0</v>
      </c>
      <c r="I13" s="211"/>
      <c r="J13" s="211"/>
      <c r="K13" s="211"/>
      <c r="L13" s="211"/>
      <c r="M13" s="211"/>
      <c r="N13" s="197"/>
      <c r="P13" s="305"/>
      <c r="Q13" s="200"/>
      <c r="R13" s="202"/>
      <c r="S13" s="196"/>
      <c r="T13" s="196"/>
      <c r="U13" s="196"/>
      <c r="V13" s="194"/>
      <c r="W13" s="194"/>
      <c r="X13" s="194"/>
      <c r="Y13" s="199"/>
      <c r="Z13" s="199"/>
      <c r="AA13" s="199"/>
      <c r="AB13" s="184"/>
      <c r="AC13" s="184"/>
      <c r="AD13" s="184"/>
    </row>
    <row r="15" spans="1:30" hidden="1" x14ac:dyDescent="0.25">
      <c r="C15" s="203" t="e">
        <f>#REF!+#REF!+#REF!</f>
        <v>#REF!</v>
      </c>
      <c r="D15" s="203" t="e">
        <f>#REF!+#REF!+#REF!</f>
        <v>#REF!</v>
      </c>
      <c r="E15" s="203" t="e">
        <f>#REF!+#REF!+#REF!</f>
        <v>#REF!</v>
      </c>
      <c r="F15" s="203" t="e">
        <f>#REF!+#REF!+#REF!</f>
        <v>#REF!</v>
      </c>
      <c r="G15" s="203" t="e">
        <f>#REF!+#REF!+#REF!</f>
        <v>#REF!</v>
      </c>
      <c r="H15" s="204" t="e">
        <f>#REF!+#REF!+#REF!</f>
        <v>#REF!</v>
      </c>
      <c r="I15" s="131" t="e">
        <f>#REF!+#REF!+#REF!</f>
        <v>#REF!</v>
      </c>
      <c r="J15" s="131" t="e">
        <f>#REF!+#REF!+#REF!</f>
        <v>#REF!</v>
      </c>
      <c r="K15" s="131" t="e">
        <f>#REF!+#REF!+#REF!</f>
        <v>#REF!</v>
      </c>
      <c r="L15" s="131" t="e">
        <f>#REF!+#REF!+#REF!</f>
        <v>#REF!</v>
      </c>
      <c r="M15" s="131" t="e">
        <f>#REF!+#REF!+#REF!</f>
        <v>#REF!</v>
      </c>
      <c r="S15" s="131" t="e">
        <f>#REF!+#REF!+#REF!</f>
        <v>#REF!</v>
      </c>
      <c r="T15" s="131" t="e">
        <f>#REF!+#REF!+#REF!</f>
        <v>#REF!</v>
      </c>
      <c r="U15" s="131" t="e">
        <f>#REF!+#REF!+#REF!</f>
        <v>#REF!</v>
      </c>
      <c r="V15" s="131" t="e">
        <f>#REF!+#REF!+#REF!</f>
        <v>#REF!</v>
      </c>
      <c r="W15" s="131" t="e">
        <f>#REF!+#REF!+#REF!</f>
        <v>#REF!</v>
      </c>
      <c r="X15" s="131" t="e">
        <f>#REF!+#REF!+#REF!</f>
        <v>#REF!</v>
      </c>
      <c r="Y15" s="131" t="e">
        <f>#REF!+#REF!+#REF!</f>
        <v>#REF!</v>
      </c>
      <c r="Z15" s="131" t="e">
        <f>#REF!+#REF!+#REF!</f>
        <v>#REF!</v>
      </c>
      <c r="AA15" s="131" t="e">
        <f>#REF!+#REF!+#REF!</f>
        <v>#REF!</v>
      </c>
      <c r="AB15" s="131" t="e">
        <f>#REF!+#REF!+#REF!</f>
        <v>#REF!</v>
      </c>
      <c r="AC15" s="131" t="e">
        <f>#REF!+#REF!+#REF!</f>
        <v>#REF!</v>
      </c>
    </row>
    <row r="16" spans="1:30" hidden="1" x14ac:dyDescent="0.25">
      <c r="C16" s="203" t="e">
        <f>#REF!+#REF!+#REF!</f>
        <v>#REF!</v>
      </c>
      <c r="D16" s="203" t="e">
        <f>#REF!+#REF!+#REF!</f>
        <v>#REF!</v>
      </c>
      <c r="E16" s="203" t="e">
        <f>#REF!+#REF!+#REF!</f>
        <v>#REF!</v>
      </c>
      <c r="F16" s="203" t="e">
        <f>#REF!+#REF!+#REF!</f>
        <v>#REF!</v>
      </c>
      <c r="G16" s="203" t="e">
        <f>#REF!+#REF!+#REF!</f>
        <v>#REF!</v>
      </c>
      <c r="H16" s="203" t="e">
        <f>#REF!+#REF!+#REF!</f>
        <v>#REF!</v>
      </c>
      <c r="I16" s="131" t="e">
        <f>#REF!+#REF!+#REF!</f>
        <v>#REF!</v>
      </c>
      <c r="J16" s="131" t="e">
        <f>#REF!+#REF!+#REF!</f>
        <v>#REF!</v>
      </c>
      <c r="K16" s="131" t="e">
        <f>#REF!+#REF!+#REF!</f>
        <v>#REF!</v>
      </c>
      <c r="L16" s="131" t="e">
        <f>#REF!+#REF!+#REF!</f>
        <v>#REF!</v>
      </c>
      <c r="M16" s="131" t="e">
        <f>#REF!+#REF!+#REF!</f>
        <v>#REF!</v>
      </c>
      <c r="S16" s="131" t="e">
        <f>#REF!+#REF!+#REF!</f>
        <v>#REF!</v>
      </c>
      <c r="T16" s="131" t="e">
        <f>#REF!+#REF!+#REF!</f>
        <v>#REF!</v>
      </c>
      <c r="U16" s="131" t="e">
        <f>#REF!+#REF!+#REF!</f>
        <v>#REF!</v>
      </c>
      <c r="V16" s="131" t="e">
        <f>#REF!+#REF!+#REF!</f>
        <v>#REF!</v>
      </c>
      <c r="W16" s="131" t="e">
        <f>#REF!+#REF!+#REF!</f>
        <v>#REF!</v>
      </c>
      <c r="X16" s="131" t="e">
        <f>#REF!+#REF!+#REF!</f>
        <v>#REF!</v>
      </c>
      <c r="Y16" s="131" t="e">
        <f>#REF!+#REF!+#REF!</f>
        <v>#REF!</v>
      </c>
      <c r="Z16" s="131" t="e">
        <f>#REF!+#REF!+#REF!</f>
        <v>#REF!</v>
      </c>
      <c r="AA16" s="131" t="e">
        <f>#REF!+#REF!+#REF!</f>
        <v>#REF!</v>
      </c>
      <c r="AB16" s="131" t="e">
        <f>#REF!+#REF!+#REF!</f>
        <v>#REF!</v>
      </c>
      <c r="AC16" s="131" t="e">
        <f>#REF!+#REF!+#REF!</f>
        <v>#REF!</v>
      </c>
    </row>
    <row r="17" spans="1:24" hidden="1" x14ac:dyDescent="0.25">
      <c r="C17" s="203" t="e">
        <f>#REF!-C16</f>
        <v>#REF!</v>
      </c>
      <c r="D17" s="203"/>
      <c r="E17" s="203"/>
      <c r="F17" s="203"/>
      <c r="G17" s="203"/>
      <c r="H17" s="203"/>
      <c r="S17" s="131" t="e">
        <f>#REF!-S16</f>
        <v>#REF!</v>
      </c>
    </row>
    <row r="18" spans="1:24" hidden="1" x14ac:dyDescent="0.25">
      <c r="C18" s="203"/>
      <c r="D18" s="204" t="e">
        <f>#REF!+#REF!+#REF!</f>
        <v>#REF!</v>
      </c>
      <c r="E18" s="203"/>
      <c r="F18" s="203"/>
      <c r="G18" s="203" t="e">
        <f>#REF!+#REF!</f>
        <v>#REF!</v>
      </c>
      <c r="H18" s="203" t="e">
        <f>#REF!+#REF!</f>
        <v>#REF!</v>
      </c>
      <c r="W18" s="131" t="e">
        <f>#REF!+#REF!</f>
        <v>#REF!</v>
      </c>
      <c r="X18" s="131" t="e">
        <f>#REF!+#REF!</f>
        <v>#REF!</v>
      </c>
    </row>
    <row r="19" spans="1:24" ht="30" hidden="1" customHeight="1" x14ac:dyDescent="0.25">
      <c r="B19" s="205" t="s">
        <v>294</v>
      </c>
      <c r="D19" s="206"/>
      <c r="T19" s="206" t="e">
        <f>#REF!+#REF!+#REF!</f>
        <v>#REF!</v>
      </c>
    </row>
    <row r="20" spans="1:24" hidden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x14ac:dyDescent="0.25">
      <c r="A30" s="207" t="s">
        <v>308</v>
      </c>
      <c r="B30" s="207"/>
    </row>
    <row r="31" spans="1:24" x14ac:dyDescent="0.25">
      <c r="A31" s="207" t="s">
        <v>314</v>
      </c>
      <c r="B31" s="207"/>
    </row>
    <row r="32" spans="1:24" x14ac:dyDescent="0.25">
      <c r="C32" s="208"/>
      <c r="D32" s="208"/>
      <c r="E32" s="208"/>
      <c r="F32" s="208"/>
      <c r="G32" s="208"/>
      <c r="H32" s="208"/>
    </row>
  </sheetData>
  <mergeCells count="38"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  <mergeCell ref="V3:X3"/>
    <mergeCell ref="I4:I5"/>
    <mergeCell ref="N3:N5"/>
    <mergeCell ref="P3:P5"/>
    <mergeCell ref="Q3:Q5"/>
    <mergeCell ref="R3:R5"/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Лист8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2023-07-10T11:49:28Z</dcterms:modified>
</cp:coreProperties>
</file>