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65" windowWidth="14805" windowHeight="7650" activeTab="2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  <sheet name="Лист7" sheetId="7" r:id="rId7"/>
    <sheet name="Лист1" sheetId="8" r:id="rId8"/>
  </sheets>
  <calcPr calcId="144525"/>
</workbook>
</file>

<file path=xl/calcChain.xml><?xml version="1.0" encoding="utf-8"?>
<calcChain xmlns="http://schemas.openxmlformats.org/spreadsheetml/2006/main">
  <c r="C40" i="1" l="1"/>
  <c r="C28" i="1"/>
  <c r="D76" i="3"/>
  <c r="D66" i="3"/>
  <c r="D63" i="3"/>
  <c r="D75" i="3" s="1"/>
  <c r="C63" i="3"/>
  <c r="C37" i="1" l="1"/>
  <c r="C36" i="1"/>
  <c r="C25" i="1"/>
  <c r="C27" i="1"/>
  <c r="C24" i="1"/>
  <c r="C21" i="1"/>
  <c r="C18" i="1"/>
  <c r="C15" i="1"/>
  <c r="C12" i="1"/>
  <c r="C9" i="1"/>
  <c r="C66" i="3"/>
  <c r="C76" i="3" s="1"/>
  <c r="C75" i="3"/>
  <c r="C60" i="3"/>
  <c r="C50" i="3"/>
  <c r="G76" i="3" l="1"/>
  <c r="G75" i="3"/>
  <c r="R19" i="6" l="1"/>
  <c r="V18" i="6"/>
  <c r="U18" i="6"/>
  <c r="G18" i="6"/>
  <c r="F18" i="6"/>
  <c r="D18" i="6"/>
  <c r="AA16" i="6"/>
  <c r="Z16" i="6"/>
  <c r="Y16" i="6"/>
  <c r="X16" i="6"/>
  <c r="W16" i="6"/>
  <c r="V16" i="6"/>
  <c r="U16" i="6"/>
  <c r="T16" i="6"/>
  <c r="S16" i="6"/>
  <c r="R16" i="6"/>
  <c r="Q16" i="6"/>
  <c r="Q17" i="6" s="1"/>
  <c r="K16" i="6"/>
  <c r="J16" i="6"/>
  <c r="I16" i="6"/>
  <c r="H16" i="6"/>
  <c r="G16" i="6"/>
  <c r="F16" i="6"/>
  <c r="E16" i="6"/>
  <c r="D16" i="6"/>
  <c r="C16" i="6"/>
  <c r="C17" i="6" s="1"/>
  <c r="AA15" i="6"/>
  <c r="Z15" i="6"/>
  <c r="Y15" i="6"/>
  <c r="X15" i="6"/>
  <c r="W15" i="6"/>
  <c r="V15" i="6"/>
  <c r="U15" i="6"/>
  <c r="T15" i="6"/>
  <c r="S15" i="6"/>
  <c r="R15" i="6"/>
  <c r="Q15" i="6"/>
  <c r="K15" i="6"/>
  <c r="J15" i="6"/>
  <c r="I15" i="6"/>
  <c r="H15" i="6"/>
  <c r="G15" i="6"/>
  <c r="F15" i="6"/>
  <c r="E15" i="6"/>
  <c r="D15" i="6"/>
  <c r="C15" i="6"/>
  <c r="H35" i="1"/>
  <c r="H34" i="1"/>
  <c r="H29" i="1"/>
  <c r="H26" i="1"/>
  <c r="H25" i="1"/>
  <c r="H24" i="1"/>
</calcChain>
</file>

<file path=xl/sharedStrings.xml><?xml version="1.0" encoding="utf-8"?>
<sst xmlns="http://schemas.openxmlformats.org/spreadsheetml/2006/main" count="395" uniqueCount="259">
  <si>
    <t>Приложение № 1</t>
  </si>
  <si>
    <t>№ п/п</t>
  </si>
  <si>
    <t>Показатель</t>
  </si>
  <si>
    <t>на 01.10.20_</t>
  </si>
  <si>
    <t>1.</t>
  </si>
  <si>
    <t>Результаты рассмотрения на заседаниях межведомственных комиссий деятельности хозяйствующих субъектов в целях погашения ими задолженности по налоговым и неналоговым платежам в бюджет области 
(п. 1.1, 1.2 Плана мероприятий)</t>
  </si>
  <si>
    <t>1.1.</t>
  </si>
  <si>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проведенных заседаний Межведомственной комиссии за отчетный период, в том числе выездных заседаний </t>
    </r>
  </si>
  <si>
    <t>1.2.</t>
  </si>
  <si>
    <r>
      <t>Количество</t>
    </r>
    <r>
      <rPr>
        <sz val="10"/>
        <rFont val="Times New Roman"/>
        <family val="1"/>
        <charset val="204"/>
      </rPr>
      <t xml:space="preserve"> должников, приглашенных на заседания Межведомственной комиссии, всего, в том числе: </t>
    </r>
  </si>
  <si>
    <t>юридических лиц</t>
  </si>
  <si>
    <t>индивидуальных предпринимателей</t>
  </si>
  <si>
    <t>1.3.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</si>
  <si>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задолженности по налоговым и неналоговым платежам </t>
    </r>
    <r>
      <rPr>
        <u/>
        <sz val="10"/>
        <rFont val="Times New Roman"/>
        <family val="1"/>
        <charset val="204"/>
      </rPr>
      <t>по приглашенным  должникам,</t>
    </r>
    <r>
      <rPr>
        <sz val="10"/>
        <rFont val="Times New Roman"/>
        <family val="1"/>
        <charset val="204"/>
      </rPr>
      <t xml:space="preserve"> всего (тыс. руб.), в том числе: </t>
    </r>
  </si>
  <si>
    <t>по юридическим лицам</t>
  </si>
  <si>
    <t>по индивидуальным предпринимателям</t>
  </si>
  <si>
    <t>1.4.</t>
  </si>
  <si>
    <r>
      <t xml:space="preserve">Из п. 1.2: </t>
    </r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должников, приглашенных, но </t>
    </r>
    <r>
      <rPr>
        <u/>
        <sz val="10"/>
        <rFont val="Times New Roman"/>
        <family val="1"/>
        <charset val="204"/>
      </rPr>
      <t xml:space="preserve">не явившихся  </t>
    </r>
    <r>
      <rPr>
        <sz val="10"/>
        <rFont val="Times New Roman"/>
        <family val="1"/>
        <charset val="204"/>
      </rPr>
      <t>на заседания Межведомственной комиссии, всего, в том числе:</t>
    </r>
  </si>
  <si>
    <t>1.5.</t>
  </si>
  <si>
    <r>
      <t xml:space="preserve">Из п. 1.4: </t>
    </r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должников приглашенных,  </t>
    </r>
    <r>
      <rPr>
        <u/>
        <sz val="10"/>
        <rFont val="Times New Roman"/>
        <family val="1"/>
        <charset val="204"/>
      </rPr>
      <t>не явившихся</t>
    </r>
    <r>
      <rPr>
        <sz val="10"/>
        <rFont val="Times New Roman"/>
        <family val="1"/>
        <charset val="204"/>
      </rPr>
      <t xml:space="preserve">  на заседания Межведомственной комиссии, но </t>
    </r>
    <r>
      <rPr>
        <u/>
        <sz val="10"/>
        <rFont val="Times New Roman"/>
        <family val="1"/>
        <charset val="204"/>
      </rPr>
      <t>добровольно погасивших</t>
    </r>
    <r>
      <rPr>
        <sz val="10"/>
        <rFont val="Times New Roman"/>
        <family val="1"/>
        <charset val="204"/>
      </rPr>
      <t xml:space="preserve">  полностью или частично задолженность по налоговым и неналоговым платежам, всего, в том числе: </t>
    </r>
  </si>
  <si>
    <t>1.6.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</si>
  <si>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 задолженности  по налоговым и неналоговым платежам по приглашенным,</t>
    </r>
    <r>
      <rPr>
        <u/>
        <sz val="10"/>
        <rFont val="Times New Roman"/>
        <family val="1"/>
        <charset val="204"/>
      </rPr>
      <t xml:space="preserve"> но неявившимся </t>
    </r>
    <r>
      <rPr>
        <sz val="10"/>
        <rFont val="Times New Roman"/>
        <family val="1"/>
        <charset val="204"/>
      </rPr>
      <t xml:space="preserve"> на заседания Межведомственной комисии  должникам,  всего (тыс. руб.), в том числе: </t>
    </r>
  </si>
  <si>
    <t>юридическими лицами - всего:</t>
  </si>
  <si>
    <t>индивидуальными предпринимателями - всего:</t>
  </si>
  <si>
    <t>1.7.</t>
  </si>
  <si>
    <r>
      <rPr>
        <u/>
        <sz val="10"/>
        <rFont val="Times New Roman"/>
        <family val="1"/>
        <charset val="204"/>
      </rPr>
      <t xml:space="preserve">Сумма задолженности </t>
    </r>
    <r>
      <rPr>
        <sz val="10"/>
        <rFont val="Times New Roman"/>
        <family val="1"/>
        <charset val="204"/>
      </rPr>
      <t xml:space="preserve"> по налоговым и неналоговым платежам  в консолидированный бюджет области по приглашенным и </t>
    </r>
    <r>
      <rPr>
        <u/>
        <sz val="10"/>
        <rFont val="Times New Roman"/>
        <family val="1"/>
        <charset val="204"/>
      </rPr>
      <t xml:space="preserve">явившимся </t>
    </r>
    <r>
      <rPr>
        <sz val="10"/>
        <rFont val="Times New Roman"/>
        <family val="1"/>
        <charset val="204"/>
      </rPr>
      <t>на заседания Межведомственной комиссии должникам, всего (тыс. руб.), в том числе:</t>
    </r>
  </si>
  <si>
    <t>по налоговым доходам</t>
  </si>
  <si>
    <t>по неналоговым доходам</t>
  </si>
  <si>
    <t>1.8.</t>
  </si>
  <si>
    <r>
      <rPr>
        <u/>
        <sz val="10"/>
        <rFont val="Times New Roman"/>
        <family val="1"/>
        <charset val="204"/>
      </rPr>
      <t xml:space="preserve">Сумма </t>
    </r>
    <r>
      <rPr>
        <sz val="10"/>
        <rFont val="Times New Roman"/>
        <family val="1"/>
        <charset val="204"/>
      </rPr>
      <t>погашенной задолженности по налоговым и неналоговым  платежам  в консолидированный бюджет области по приглашенным и явившимся на заседания комиссии должникам после заседания комисии, всего (тыс. руб.), в том числе:</t>
    </r>
  </si>
  <si>
    <t>2.</t>
  </si>
  <si>
    <t>Проведение мероприятий по погашению задолженности по имущественным налогам физическими лицами и предупреждению ее образования (п.1.6 Плана мероприятий)</t>
  </si>
  <si>
    <t>2.1.</t>
  </si>
  <si>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физических лиц, имеющих задолженность по имущественным налогам, арендным и иным платежам в бюджет, рассмотренных на заседаниях комиссий</t>
    </r>
  </si>
  <si>
    <t>2.2.</t>
  </si>
  <si>
    <t>Сумма задолженности по имущественным налогам, арендным и иным платежам в бюджет по физическим лицам, рассмотренным на заседаниях комиссий, тыс. рублей</t>
  </si>
  <si>
    <t>2.4.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</si>
  <si>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задолженности по имущественным налогам, арендным и иным платежам в бюджет после заседаний комиссии, тыс. рублей</t>
    </r>
  </si>
  <si>
    <t xml:space="preserve">         Справочно:</t>
  </si>
  <si>
    <t xml:space="preserve">Из п. 1.7. Задолженность по НДФЛ по приглашенным и явившимся на заседание комиссии должникам:          </t>
  </si>
  <si>
    <t>количество</t>
  </si>
  <si>
    <t>сумма (тыс. рублей)</t>
  </si>
  <si>
    <t>Из п. 1.8. Погашено задолженности по НДФЛ по приглашенным и явившимся на заседание комиссии должникам:</t>
  </si>
  <si>
    <t>Приложение № 2</t>
  </si>
  <si>
    <t>Количество заслушанных на заседаниях  комиссии работодателей всего, в том числе:</t>
  </si>
  <si>
    <t>выплачивающих работникам заработную плату ниже величины МРОТ или ниже средней заработной платы по соответствующему виду экономической деятельности</t>
  </si>
  <si>
    <t>1.3</t>
  </si>
  <si>
    <t xml:space="preserve">уклоняющихся от оформления трудового договора с наемными работниками </t>
  </si>
  <si>
    <t>Результаты рассмотрения деятельности работодателей на заседаниях комиссии</t>
  </si>
  <si>
    <t>х</t>
  </si>
  <si>
    <t xml:space="preserve">2.1. </t>
  </si>
  <si>
    <t>Количество работодателей повысивших заработную плату наемным работникам</t>
  </si>
  <si>
    <t>Количество работодателей заключивших трудовые договоры с ранее неоформленными наемными работниками</t>
  </si>
  <si>
    <t>2.3.</t>
  </si>
  <si>
    <r>
      <t xml:space="preserve">Дополнительные поступления по данным Управления Федеральной налоговой службы по Кировской области по налогоплательщикам, заслушанным на заседаниях комиссии, (тыс.руб.), всего </t>
    </r>
    <r>
      <rPr>
        <u/>
        <sz val="11"/>
        <rFont val="Times New Roman"/>
        <family val="1"/>
        <charset val="204"/>
      </rPr>
      <t>(с учетом сроков представления отчетности данные представляются за период, предшествующий отчетному)</t>
    </r>
    <r>
      <rPr>
        <sz val="11"/>
        <rFont val="Times New Roman"/>
        <family val="1"/>
        <charset val="204"/>
      </rPr>
      <t xml:space="preserve">, в том числе: </t>
    </r>
  </si>
  <si>
    <t>2.3.1</t>
  </si>
  <si>
    <t>по налогу на доходы физических лиц</t>
  </si>
  <si>
    <t>2.3.2</t>
  </si>
  <si>
    <t>по страховым взносам</t>
  </si>
  <si>
    <t>Приложение № 3</t>
  </si>
  <si>
    <t>I.</t>
  </si>
  <si>
    <t>Осуществление контроля за перечислением налоговых и неналоговых платежей муниципальными учреждениями и муниципальными унитарными предприятиями (п. 1.5 Плана мероприятий)</t>
  </si>
  <si>
    <t>x</t>
  </si>
  <si>
    <t xml:space="preserve">Сумма недоимки задолженности МУПов по платежам в бюджет и по страховым взносам на отчетную дату, всего, (тыс. руб.) </t>
  </si>
  <si>
    <t xml:space="preserve">сумма задолженности МУПов по налоговым платежам на отчетную дату, всего (тыс. руб.), в том числе:  </t>
  </si>
  <si>
    <t>- по налогу на доходы физических лиц</t>
  </si>
  <si>
    <t xml:space="preserve">сумма задолженности МУПов по неналоговым платежам на отчетную дату, всего (тыс. руб.), в том числе: </t>
  </si>
  <si>
    <t>- по арендной плате за земельные участки и муниципальное имущество</t>
  </si>
  <si>
    <t xml:space="preserve">сумма задолженности МУПов по страховым взносам на отчетную дату, всего (тыс. руб.)  </t>
  </si>
  <si>
    <t xml:space="preserve">Количество МУПов, деятельность которых рассмотрена администрацией муниципального образования за отчетный период </t>
  </si>
  <si>
    <t>3.</t>
  </si>
  <si>
    <t xml:space="preserve">Сумма погашенной  задолженности по платежам в бюджет и по страховым взносам после рассмотрения деятельности МУПов на отчетную дату, всего, (тыс. руб.) </t>
  </si>
  <si>
    <t>3.1.</t>
  </si>
  <si>
    <t xml:space="preserve">по налоговым платежам на отчетную дату, всего (тыс. руб.), в том числе:  </t>
  </si>
  <si>
    <t>3.2.</t>
  </si>
  <si>
    <t xml:space="preserve">по неналоговым платежам на отчетную дату, всего (тыс. руб.), в том числе: </t>
  </si>
  <si>
    <t>3.3</t>
  </si>
  <si>
    <t xml:space="preserve">по страховым взносам на отчетную дату, всего (тыс. руб.)  </t>
  </si>
  <si>
    <t>4.</t>
  </si>
  <si>
    <t xml:space="preserve">Сумма задолженности муниципальных учреждений по платежам в бюджет и по страховым взносам на отчетную дату, всего, (тыс. руб.) </t>
  </si>
  <si>
    <t>4.1.</t>
  </si>
  <si>
    <t xml:space="preserve">сумма задолженности муниципальных учреждений по налоговым платежам на отчетную дату, всего (тыс. руб.), в том числе:  </t>
  </si>
  <si>
    <t>4.2.</t>
  </si>
  <si>
    <t xml:space="preserve">сумма задолженности муниципальных учреждений по неналоговым платежам на отчетную дату, всего (тыс. руб.), в том числе: </t>
  </si>
  <si>
    <t>4.3.</t>
  </si>
  <si>
    <t xml:space="preserve">сумма задолженности муниципальных учреждений по страховым взносам на отчетную дату, всего (тыс. руб.)  </t>
  </si>
  <si>
    <t>5.</t>
  </si>
  <si>
    <t xml:space="preserve">Количество муниципальных учреждений, деятельность которых рассмотрена администрацией муниципального образования за отчетный период </t>
  </si>
  <si>
    <t>6.</t>
  </si>
  <si>
    <t xml:space="preserve">Сумма погашенной  задолженности по платежам в бюджет и по страховым взносам после рассмотрения деятельности муниципальных учреждений на отчетную дату, всего, (тыс. руб.) </t>
  </si>
  <si>
    <t>6.1.</t>
  </si>
  <si>
    <t>6.2.</t>
  </si>
  <si>
    <t>6.3</t>
  </si>
  <si>
    <t>II.</t>
  </si>
  <si>
    <t xml:space="preserve">Обеспечение своевременного применения штрафных санкций за невыполнение условий договоров аренды муниципального имущества и земельных участков, проведения претензионно-исковой работы по взысканию задолженности по арендной плате за муниципальное имущество и земельные участки 
(п. 2.2 Плана мероприятий)  </t>
  </si>
  <si>
    <t xml:space="preserve">1. </t>
  </si>
  <si>
    <t xml:space="preserve">Количество направленных администрациями муниципальных образований  претензий арендаторам-должникам за отчетный период в связи с невыполнением ими условий договоров аренды, всего, в том числе: </t>
  </si>
  <si>
    <t>по арендной плате за землю</t>
  </si>
  <si>
    <t xml:space="preserve">1.2. </t>
  </si>
  <si>
    <t xml:space="preserve">по арендной плате за муниципальное имущество </t>
  </si>
  <si>
    <t xml:space="preserve">Задолженность по арендной плате по направленным претензиям, тыс. рублей, всего, в том числе: </t>
  </si>
  <si>
    <t xml:space="preserve">Из стр. 1 раздела II: Количество претензий, направленных в отчетном периоде арендаторам - должникам, и по которым в отчетном периоде полностью или частично погашена  задолженность арендаторами-должниками,  всего, в том числе: </t>
  </si>
  <si>
    <t>Из стр. 2 раздела II: Задолженность по арендной плате полностью или частично погашенная  арендаторами-должниками за отчетный период по полученным претензиям, (тыс. руб.), всего, в том числе:</t>
  </si>
  <si>
    <t xml:space="preserve">Количество дел, направленных за отчетный период в судебные органы по вопросам взыскания задолженности по арендным платежам, всего, в том числе: </t>
  </si>
  <si>
    <t>5.1.</t>
  </si>
  <si>
    <t>5.2.</t>
  </si>
  <si>
    <t>Задолженность по арендным платежам, подлежащая взысканию по направленным в отчетном периоде судебным искам, всего, (тыс. руб.), в том числе:</t>
  </si>
  <si>
    <t>7.</t>
  </si>
  <si>
    <t>7.1.</t>
  </si>
  <si>
    <t>7.2.</t>
  </si>
  <si>
    <t>8.</t>
  </si>
  <si>
    <t>Из стр. 6 раздела II: сумма взысканной задолженности (полностью или частично, добровольно погашена) по арендным платежам в судебном порядке, всего, (тыс. руб.), в том числе:</t>
  </si>
  <si>
    <t>8.1.</t>
  </si>
  <si>
    <t>8.2.</t>
  </si>
  <si>
    <t>Справочно:</t>
  </si>
  <si>
    <t>9.</t>
  </si>
  <si>
    <t>Сумма задолженности, поступившая в отчетном периоде (по решениям суда, принятым до текущего года), (тыс. руб.)</t>
  </si>
  <si>
    <t>9.1.</t>
  </si>
  <si>
    <t>9.2.</t>
  </si>
  <si>
    <t xml:space="preserve">Сумма задолженности  по арендной плате за земельные участки, находящиеся в муниципальной собственности, и земельные участки, государственная собственность на которые не разграничена  (по всем должникам (не уменьшая сумму задолженности на сумму переплат), пени, штрафов) в консолидированный бюджет муниципального района, в бюджет городского (муниципального) округа, всего на отчетную дату, (тыс. руб.) </t>
  </si>
  <si>
    <t>10.1.</t>
  </si>
  <si>
    <t>по юридическим лицам, индивидуальным предпринимателям</t>
  </si>
  <si>
    <t>10.2.</t>
  </si>
  <si>
    <t>по физическим лицам</t>
  </si>
  <si>
    <t>11.</t>
  </si>
  <si>
    <t>Количество арендаторов земли, имеющих задолженность в бюджет (в том числе прошлых лет), всего, в том числе:</t>
  </si>
  <si>
    <t>11.1.</t>
  </si>
  <si>
    <t>11.2.</t>
  </si>
  <si>
    <t>12.</t>
  </si>
  <si>
    <t>Сумма задолженности  по арендной плате за муниципальное имущество (по всем должникам (не уменьшая сумму задолженности на сумму переплат) пени, штрафов), всего на отчетную дату, (тыс. руб.), в том числе:</t>
  </si>
  <si>
    <t>12.1.</t>
  </si>
  <si>
    <t>12.2.</t>
  </si>
  <si>
    <t>13.</t>
  </si>
  <si>
    <t>Количество арендаторов муниципального имущества, имеющих задолженность в бюджет (в том числе прошлых лет), всего, в том числе:</t>
  </si>
  <si>
    <t>13.1.</t>
  </si>
  <si>
    <t>13.2.</t>
  </si>
  <si>
    <t>14.</t>
  </si>
  <si>
    <t>Общая сумма задолженности по арендным платежам (п.10 + п.12)</t>
  </si>
  <si>
    <t>15.</t>
  </si>
  <si>
    <t>Общее количество арендаторов-должников (п.11 + п.13)</t>
  </si>
  <si>
    <t>III.</t>
  </si>
  <si>
    <t xml:space="preserve">Обеспечение предъявления и взыскания неустойки и штрафных санкций с контрагентов, допустивших неисполнение обязательств по муниципальным контрактам (п. 1.7 Плана мероприятий)  </t>
  </si>
  <si>
    <t xml:space="preserve">Количество контрагентов, допустивших неисполнение обязательств по муниципальным контрактам, которым предъявлены неустойки и штрафные санкции, на отчетную дату  </t>
  </si>
  <si>
    <t>Сумма предъявленных неустоек и штрафных санкций контрагентам, допустившим неисполнение обязательств по муниципальным контрактам, за отчетный период, (тыс. руб.)</t>
  </si>
  <si>
    <t xml:space="preserve">Количество контрагентов по муниципальным контрактам, которыми перечислены (взысканы с них) неустойки и штрафные санкции </t>
  </si>
  <si>
    <t>Сумма перечисленных (взысканных с них) неустоек и штрафных санкций за отчетный период, (тыс. руб.), всего:</t>
  </si>
  <si>
    <t>в том числе взыскано в судебном порядке</t>
  </si>
  <si>
    <t>Приложение №6</t>
  </si>
  <si>
    <t>Виды муниципальных унитарных предприятий</t>
  </si>
  <si>
    <t>Общее количество МУП (ед.) по состоянию на 1 число каждого квартала</t>
  </si>
  <si>
    <t xml:space="preserve">Результат финансово-хозяйственной деятельности (по итогам налогового периода (года)), тыс. рублей   </t>
  </si>
  <si>
    <t>Количество муниципальных унитарных предприятий, приватизированных в отчетом периоде, в том числе путем преобразования в ОАО или ООО</t>
  </si>
  <si>
    <t>Количество муниципальных унитарных предприятий, реорганизованных в отчетом периоде</t>
  </si>
  <si>
    <t xml:space="preserve">Количество ликвидирован-ных МУП в отчетном периоде    </t>
  </si>
  <si>
    <t>Примечание</t>
  </si>
  <si>
    <t>прибыль</t>
  </si>
  <si>
    <t>убыток</t>
  </si>
  <si>
    <t xml:space="preserve">путем слияния, объединения </t>
  </si>
  <si>
    <t>путем реоганизации организационно-правовой формы</t>
  </si>
  <si>
    <t>Всего</t>
  </si>
  <si>
    <t xml:space="preserve">в т.ч. в бюджет в форме части прибыли, остающейся после уплаты налогов и иных обязательных платежей </t>
  </si>
  <si>
    <t xml:space="preserve">Количество МУП (включая МУП, учредителями которых являются органы местного самоуправления поселений), всего, в т.ч.: </t>
  </si>
  <si>
    <t>действующие, всего, в т.ч.:</t>
  </si>
  <si>
    <t>1.1.1.</t>
  </si>
  <si>
    <t xml:space="preserve">прибыльные </t>
  </si>
  <si>
    <t>1.1.2.</t>
  </si>
  <si>
    <t xml:space="preserve">убыточные </t>
  </si>
  <si>
    <t>1.1.3.</t>
  </si>
  <si>
    <t>без прибыли и убытков</t>
  </si>
  <si>
    <t xml:space="preserve">не ведут финансово-хозяйственную деятельность </t>
  </si>
  <si>
    <t>находятся в стадии банкротства, ликвидации</t>
  </si>
  <si>
    <t>Справочно: из п. 1.1.: вновь созданные МУП (в отчетном периоде)</t>
  </si>
  <si>
    <t xml:space="preserve">Примечание: Приложение 8 - заполняется по сроку предоставления отчета за 1 квартал 2017 года по итогам отчетного года (2016), т.о. количество МУП на начало года (01.01.2017) и на квартальную дату (на 01.04.2017) должно равняться (если не было приватизации, ликвидации, реорганизации). Кроме того, прибыль и убыток указываются только по результатам отчетного года (2016).  На следующую отчетную дату (на 01.07.2017, 01.10.2017) количество МУП может измениться только в случае приватизации, реорганизации, ликвидации. Прибыль и убыток на 01.07.2017 и на 01.10.2017 не указываются.  </t>
  </si>
  <si>
    <t>Приложение № 4</t>
  </si>
  <si>
    <t>Информация по п. 3 Плана мероприятий о проведении мероприятий по повышению роли имущественных налогов в формировании местных бюджетов на  2021-2024 годы</t>
  </si>
  <si>
    <t>1</t>
  </si>
  <si>
    <t xml:space="preserve">Результаты работы по актуализации органами местного самоуправления (ОМС)  отдельных сведений единого государственного реестра недвижимости (ЕГРН) в отношении земельных участков и объектов недвижимого имущества </t>
  </si>
  <si>
    <t>1.1</t>
  </si>
  <si>
    <t xml:space="preserve">Количество  земельных участков, в отношении которых   ОМС направлены в филиал ФГБУ "ФКП Росреестра"  документы для внесения  в ЕГРН актуальных сведений о категории и (или) виде разрешенного использования, площади </t>
  </si>
  <si>
    <t>1.2</t>
  </si>
  <si>
    <t>Количество объектов недвижимого имущества, в отношении которых   ОМС направлены в филиал ФГБУ "ФКП Росреестра"  документы для внесения  в ЕГРН актуальных сведений  о переводе жилого помещения в нежилое помещение, нежилого помещения в жилое помещение</t>
  </si>
  <si>
    <t>2</t>
  </si>
  <si>
    <t>Результаты проведенных ОМС мероприятий по привлечению  владельцев объектов недвижимого имущества к регистрации соответствующих прав пользования</t>
  </si>
  <si>
    <t>2.1</t>
  </si>
  <si>
    <r>
      <t>Количество объектов недвижимого имущества, принадлежащих физическим лицам, в отношении которых в  ИР налоговых органов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отсутствуют сведения о наличии права собственности, при наличии зарегистрированного права собственности, права постоянного (бессрочного) пользования или права пожизненного наследуемого владения (доля владения 100%) на земельные участки, занятые жилищным фондом или предоставленные для строительства объектов недвижимого имущества (</t>
    </r>
    <r>
      <rPr>
        <b/>
        <sz val="11"/>
        <rFont val="Times New Roman"/>
        <family val="1"/>
        <charset val="204"/>
      </rPr>
      <t>по данным УФНС России по Кировской области)</t>
    </r>
  </si>
  <si>
    <t>2.1.1</t>
  </si>
  <si>
    <t xml:space="preserve">из п. 2.1 - количество объектов недвижимого имущества в отношении которых в отчетном периоде зарегистрировано право собственности </t>
  </si>
  <si>
    <t>2.1.2</t>
  </si>
  <si>
    <t>оценка поступления налога на имущество физических лиц по зарегистрированным объектам недвижимого имущества из п.2.1.1 (в расчете за год), тыс. руб.</t>
  </si>
  <si>
    <t>2.2</t>
  </si>
  <si>
    <r>
      <t>Количество объектов недвижимого имущества физических лиц, из числа объектов незавершенного строительства (</t>
    </r>
    <r>
      <rPr>
        <b/>
        <sz val="11"/>
        <color indexed="8"/>
        <rFont val="Times New Roman"/>
        <family val="1"/>
        <charset val="204"/>
      </rPr>
      <t xml:space="preserve">по данным УФНС России по Кировской области) </t>
    </r>
  </si>
  <si>
    <t>2.2.1</t>
  </si>
  <si>
    <t xml:space="preserve">из п. 2.2 количество объектов недвижимого имущества физических лиц, по результатам "инвентаризации" которых выявлена их 100% готовность </t>
  </si>
  <si>
    <t>2.2.2</t>
  </si>
  <si>
    <t xml:space="preserve">из п. 2.2.1 - количество объектов недвижимого имущества физических лиц, на которые их владельцами  зарегистрировано право собственности, как на объекты завершенного строительства (жилые дома и т.п.) </t>
  </si>
  <si>
    <t>2.2.3</t>
  </si>
  <si>
    <t>оценка поступления налога на имущество физических лиц по зарегистрированным объектам недвижимого имущества из п. 2.2.2 (в расчете за год), тыс. руб.</t>
  </si>
  <si>
    <t>3</t>
  </si>
  <si>
    <t xml:space="preserve">Проведение ОМС мероприятий в отношении земельных участков, не участвующих в налоговом обороте </t>
  </si>
  <si>
    <t>3.1</t>
  </si>
  <si>
    <r>
      <t>Количество объектов налогообложения - земельных участков, не участвующих в налоговом обороте по причине того, что правообладатель - физ. лицо умерло (</t>
    </r>
    <r>
      <rPr>
        <b/>
        <sz val="11"/>
        <rFont val="Times New Roman"/>
        <family val="1"/>
        <charset val="204"/>
      </rPr>
      <t>по данным УФНС России по Кировской области)</t>
    </r>
  </si>
  <si>
    <t>3.1.1</t>
  </si>
  <si>
    <t>из п. 3.1 количество земельных участков, в отношении которых их пользователи  зарегистрировали в установленном порядке право собственности, право постоянного (бессрочного) пользования или право пожизненного наследуемого владения</t>
  </si>
  <si>
    <t>3.1.2</t>
  </si>
  <si>
    <t>оценка поступления земельного налога по зарегистрированным правам на земельные участки  из п. 3.1.1 (в расчете за год), тыс. руб.</t>
  </si>
  <si>
    <t>3.2</t>
  </si>
  <si>
    <t>Количество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пунктах, неиспользуемых землепользователями для сельскохозяйственного производства в отношении которых ОМС по результатам муниципального земельного контроля   направлены в Управление Россельхознадзора  копии актов проверки о нарушениях требований земельного законодательства** - всего, из них:</t>
  </si>
  <si>
    <t>3.2.1</t>
  </si>
  <si>
    <r>
      <t xml:space="preserve">количество земельных участков, в отношении которых Управлением Россельхознадзора представлены в налоговый орган материалы о выявленных нарушениях использования земельных участков </t>
    </r>
    <r>
      <rPr>
        <b/>
        <sz val="11"/>
        <color indexed="8"/>
        <rFont val="Times New Roman"/>
        <family val="1"/>
        <charset val="204"/>
      </rPr>
      <t xml:space="preserve">(по данным УФНС России по Кировской области)  </t>
    </r>
  </si>
  <si>
    <t>3.2.2</t>
  </si>
  <si>
    <t>из п. 3.2.1 дополнительно начислено налоговым органом земельного налога при применении налоговой ставки 1,5%</t>
  </si>
  <si>
    <t xml:space="preserve">* Постановление Правительства РФ от 31.12.2015 № 1532 "Об утверждении Правил предоставления документов, направляемых или предоставляемых в соответствии с частями 1,3-13,15 статьи 32 Федерального закона "О государственной регистрации недвижимости" в федеральный орган исполнительной власти (его территориальные органы), уполномоченный Правительством Российской Федерации на осуществление госудрственного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недвижимости"        </t>
  </si>
  <si>
    <t>** Правила взаимодействия федеральных органов исполнительной власти, осуществляющих федеральный государственный земельный контроль (надзор), с органами, осуществляющими муниципальный земельный контроль утверждены постановлением Правительства РФ от 24.11.2021 № 2019</t>
  </si>
  <si>
    <t>Приложение № 5</t>
  </si>
  <si>
    <t xml:space="preserve">Значение показателя </t>
  </si>
  <si>
    <t xml:space="preserve">Обеспечение взаимодействия с Управлением Федеральной налоговой службы по Кировской области путем направления информации об организациях, состоящих на налоговом учете в других субъектах Российской Федерации, с которыми заключены муниципальные контракты на выполнение работ, в целях осуществления контроля за постановкой на налоговый учет их обособленных подразделений в Кировской области  
(п. 4.1 Плана мероприятий) </t>
  </si>
  <si>
    <t>Количество организаций, состоящих на налоговом учете в других субъектах Российской Федерации, но не состояших на налоговом учете в Кировской области, с которыми заключены муниципальные контракты на выполнение работ,  о которых ОМСУ направлена информация в УФНС России по Кировской области</t>
  </si>
  <si>
    <t xml:space="preserve">Из п. 1.1. количество организаций, которые поставили на налоговый учет свои обособленные подразделения на территориии Кировской области после получения УФНС России по Кировской области информации от ОМСУ  </t>
  </si>
  <si>
    <t xml:space="preserve">Проведение рейдов  (осмотров мест осуществления предпринимательской деятельности) в целях выявления фактов осуществления деятельности организаций и физических лиц без постановки на налоговый учет или без государственной регистрации в качестве индивидуальных предпринимателей 
(п. 4.2 Плана мероприятий) </t>
  </si>
  <si>
    <t xml:space="preserve">Количество проведенных рейдов </t>
  </si>
  <si>
    <t xml:space="preserve">Количество нарушений (фактов), выявленных в ходе проведения рейдов (осмотров мест осуществления предпринимательской деятельности), всего, в т.ч.:  </t>
  </si>
  <si>
    <t>2.2.1.</t>
  </si>
  <si>
    <t>в отношении организаций  по вопросу осуществления деятельности без постановки на налоговый учет</t>
  </si>
  <si>
    <t>2.2.2.</t>
  </si>
  <si>
    <r>
      <t xml:space="preserve">в отношении физических лиц, осуществляющих предпринимательскую деятельность без государственной регистрации в качестве индивидуального предпринимателя или </t>
    </r>
    <r>
      <rPr>
        <sz val="11"/>
        <color indexed="8"/>
        <rFont val="Times New Roman"/>
        <family val="1"/>
        <charset val="204"/>
      </rPr>
      <t>самозанятого</t>
    </r>
  </si>
  <si>
    <t>2.2.3.</t>
  </si>
  <si>
    <t xml:space="preserve">в отношении организаций, использующих наемный труд работников без оформления с ними трудового договора </t>
  </si>
  <si>
    <t>2.2.4.</t>
  </si>
  <si>
    <t xml:space="preserve">в отношении индивидуальных предпринимателей, использующих наемный труд работников без оформления с ними трудового договора </t>
  </si>
  <si>
    <t>2.2.5.</t>
  </si>
  <si>
    <t>иные нарушения налогового и трудового законодательства</t>
  </si>
  <si>
    <t>Количество организаций, вставших на налоговый учет после их выявления в ходе проведенных рейдов (осмотров мест осуществления предпринимательской деятельности)</t>
  </si>
  <si>
    <t>2.5.</t>
  </si>
  <si>
    <t>Количество физических лиц, зарегистрировавшихся после их выявления в ходе проведенных рейдов (осмотров мест осуществления предпринимательской деятельности)</t>
  </si>
  <si>
    <t xml:space="preserve"> в качестве индивидуальных предпринимателей </t>
  </si>
  <si>
    <t xml:space="preserve"> в качестве самозанятых</t>
  </si>
  <si>
    <t>2.6.</t>
  </si>
  <si>
    <t>Количество физических лиц, с которыми оформлены трудовые договоры после выявления нарушений трудового законодательства в ходе проведенных рейдов (осмотров мест осуществления предпринимательской деятельности), всего, в т.ч.:</t>
  </si>
  <si>
    <t xml:space="preserve"> организациями </t>
  </si>
  <si>
    <t xml:space="preserve"> физическими лицами - работодателями (ИП)</t>
  </si>
  <si>
    <t>на 01.01.2024</t>
  </si>
  <si>
    <t>Исполнитель Мельникова Светлана Нурзадовна</t>
  </si>
  <si>
    <t>контактный телефон 89005288510</t>
  </si>
  <si>
    <r>
      <t xml:space="preserve">Из стр. 5 раздела II: Количество дел, по которым в отчетном периоде взыскана (полностью или частично, добровольно погашена) задолженность арендаторами-должниками на основании судебных решений, принятых </t>
    </r>
    <r>
      <rPr>
        <b/>
        <sz val="11"/>
        <rFont val="Times New Roman"/>
        <family val="1"/>
        <charset val="204"/>
      </rPr>
      <t>в 2023</t>
    </r>
    <r>
      <rPr>
        <sz val="11"/>
        <rFont val="Times New Roman"/>
        <family val="1"/>
        <charset val="204"/>
      </rPr>
      <t xml:space="preserve">году , всего, в том числе:  </t>
    </r>
  </si>
  <si>
    <t>Паюрова О.А. 89012423126</t>
  </si>
  <si>
    <t>Максимова О.А. 89014194262</t>
  </si>
  <si>
    <t>Исполнитель Максимова О.А.</t>
  </si>
  <si>
    <t>контактный телефон 89014194262</t>
  </si>
  <si>
    <t>Исполнитель Ашихмина О.С.</t>
  </si>
  <si>
    <t>контактный телефон 89012426619</t>
  </si>
  <si>
    <r>
      <t xml:space="preserve">Информация по п. 1.1, 1.2, 1.6 Плана мероприятий в части реализации мероприятий, разработанных комиссиями по вопросу погашения задолженности по налоговым и неналоговым платежам в бюджет области  по </t>
    </r>
    <r>
      <rPr>
        <b/>
        <u/>
        <sz val="12"/>
        <rFont val="Times New Roman"/>
        <family val="1"/>
        <charset val="204"/>
      </rPr>
      <t>Вятскополянскому</t>
    </r>
    <r>
      <rPr>
        <b/>
        <sz val="12"/>
        <rFont val="Times New Roman"/>
        <family val="1"/>
        <charset val="204"/>
      </rPr>
      <t xml:space="preserve"> муниципальному району, муниципальному (городскому) округу области 
за </t>
    </r>
    <r>
      <rPr>
        <b/>
        <u/>
        <sz val="12"/>
        <rFont val="Times New Roman"/>
        <family val="1"/>
        <charset val="204"/>
      </rPr>
      <t xml:space="preserve"> 1 квартал 2024 года</t>
    </r>
    <r>
      <rPr>
        <b/>
        <sz val="12"/>
        <rFont val="Times New Roman"/>
        <family val="1"/>
        <charset val="204"/>
      </rPr>
      <t xml:space="preserve"> (1 квартал, полугодие, 9 месяцев, год)</t>
    </r>
  </si>
  <si>
    <t>на 01.04.2024</t>
  </si>
  <si>
    <t>на 01.07.2024</t>
  </si>
  <si>
    <t>на 01.10.2024</t>
  </si>
  <si>
    <t>на 01.01.2025</t>
  </si>
  <si>
    <r>
      <t xml:space="preserve">Информация по п. 1.3 Плана мероприятий о рассмотрении деятельности работодателей в целях дополнительного привлечения в бюджет НДФЛ </t>
    </r>
    <r>
      <rPr>
        <b/>
        <u/>
        <sz val="12"/>
        <rFont val="Times New Roman"/>
        <family val="1"/>
        <charset val="204"/>
      </rPr>
      <t>Вятскополянского</t>
    </r>
    <r>
      <rPr>
        <b/>
        <sz val="12"/>
        <rFont val="Times New Roman"/>
        <family val="1"/>
        <charset val="204"/>
      </rPr>
      <t xml:space="preserve"> муниципального района за </t>
    </r>
    <r>
      <rPr>
        <b/>
        <u/>
        <sz val="12"/>
        <rFont val="Times New Roman"/>
        <family val="1"/>
        <charset val="204"/>
      </rPr>
      <t>1 квартал 2024 года</t>
    </r>
    <r>
      <rPr>
        <b/>
        <sz val="12"/>
        <rFont val="Times New Roman"/>
        <family val="1"/>
        <charset val="204"/>
      </rPr>
      <t xml:space="preserve">  
(1 квартал, полугодие, 9 месяцев, год)</t>
    </r>
  </si>
  <si>
    <r>
      <t xml:space="preserve">Информация по п. 1.5, 1.7, 2.2 Плана мероприятий об осуществлении контроля за эффективным использованием муниципального имущества, земельных участков, находящихся в муниципальной собственности, и земельных участков, государственная собственность на которые не разграничена </t>
    </r>
    <r>
      <rPr>
        <b/>
        <u/>
        <sz val="12"/>
        <rFont val="Times New Roman"/>
        <family val="1"/>
        <charset val="204"/>
      </rPr>
      <t xml:space="preserve"> Вятскополянского </t>
    </r>
    <r>
      <rPr>
        <b/>
        <sz val="12"/>
        <rFont val="Times New Roman"/>
        <family val="1"/>
        <charset val="204"/>
      </rPr>
      <t xml:space="preserve">муниципального района 
за </t>
    </r>
    <r>
      <rPr>
        <b/>
        <u/>
        <sz val="12"/>
        <rFont val="Times New Roman"/>
        <family val="1"/>
        <charset val="204"/>
      </rPr>
      <t>1 квартал 2024 года</t>
    </r>
    <r>
      <rPr>
        <b/>
        <sz val="12"/>
        <rFont val="Times New Roman"/>
        <family val="1"/>
        <charset val="204"/>
      </rPr>
      <t xml:space="preserve"> (1 квартал, полугодие, 9 месяцев, год)</t>
    </r>
  </si>
  <si>
    <r>
      <t xml:space="preserve">Информация по п. 4.1, 4.2  Плана мероприятий по </t>
    </r>
    <r>
      <rPr>
        <b/>
        <u/>
        <sz val="12"/>
        <color theme="1"/>
        <rFont val="Times New Roman"/>
        <family val="1"/>
        <charset val="204"/>
      </rPr>
      <t>Вятскополянскому</t>
    </r>
    <r>
      <rPr>
        <b/>
        <sz val="12"/>
        <color theme="1"/>
        <rFont val="Times New Roman"/>
        <family val="1"/>
        <charset val="204"/>
      </rPr>
      <t xml:space="preserve"> муниципальному району 
за </t>
    </r>
    <r>
      <rPr>
        <b/>
        <u/>
        <sz val="12"/>
        <color theme="1"/>
        <rFont val="Times New Roman"/>
        <family val="1"/>
        <charset val="204"/>
      </rPr>
      <t>1 квартал 2024 года</t>
    </r>
    <r>
      <rPr>
        <b/>
        <sz val="12"/>
        <color theme="1"/>
        <rFont val="Times New Roman"/>
        <family val="1"/>
        <charset val="204"/>
      </rPr>
      <t xml:space="preserve"> (1 квартал, полугодие, 9 месяцев, год)</t>
    </r>
  </si>
  <si>
    <r>
      <t xml:space="preserve">Дополнительная информация к  Приложению № 3 по Вятскополянскому муниципальному району 
</t>
    </r>
    <r>
      <rPr>
        <b/>
        <u/>
        <sz val="12"/>
        <color theme="1"/>
        <rFont val="Times New Roman"/>
        <family val="1"/>
        <charset val="204"/>
      </rPr>
      <t>за 1 квартал 2024 года</t>
    </r>
    <r>
      <rPr>
        <b/>
        <sz val="12"/>
        <color theme="1"/>
        <rFont val="Times New Roman"/>
        <family val="1"/>
        <charset val="204"/>
      </rPr>
      <t xml:space="preserve">  (1 квартал, полугодие, 9 месяцев, год)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</si>
</sst>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255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16" fontId="7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/>
    <xf numFmtId="0" fontId="8" fillId="0" borderId="1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/>
    <xf numFmtId="0" fontId="5" fillId="2" borderId="1" xfId="0" applyFont="1" applyFill="1" applyBorder="1" applyAlignment="1">
      <alignment vertical="top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3" fontId="9" fillId="0" borderId="1" xfId="1" applyNumberFormat="1" applyFont="1" applyFill="1" applyBorder="1" applyAlignment="1">
      <alignment horizontal="center" vertical="center"/>
    </xf>
    <xf numFmtId="16" fontId="3" fillId="2" borderId="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16" fontId="7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4" fillId="4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0" xfId="2" applyFont="1" applyFill="1"/>
    <xf numFmtId="0" fontId="3" fillId="0" borderId="0" xfId="2" applyFont="1" applyFill="1"/>
    <xf numFmtId="0" fontId="3" fillId="0" borderId="0" xfId="2" applyFont="1"/>
    <xf numFmtId="0" fontId="12" fillId="0" borderId="0" xfId="2" applyFont="1"/>
    <xf numFmtId="0" fontId="3" fillId="0" borderId="0" xfId="2" applyFont="1" applyAlignment="1">
      <alignment horizontal="right"/>
    </xf>
    <xf numFmtId="0" fontId="3" fillId="0" borderId="0" xfId="2" applyFont="1" applyAlignment="1">
      <alignment vertical="center" wrapText="1"/>
    </xf>
    <xf numFmtId="0" fontId="13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 wrapText="1"/>
    </xf>
    <xf numFmtId="0" fontId="3" fillId="0" borderId="0" xfId="2" applyFont="1" applyAlignment="1">
      <alignment vertical="center"/>
    </xf>
    <xf numFmtId="0" fontId="14" fillId="0" borderId="1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left" vertical="center" wrapText="1"/>
    </xf>
    <xf numFmtId="49" fontId="14" fillId="0" borderId="1" xfId="2" applyNumberFormat="1" applyFont="1" applyBorder="1" applyAlignment="1">
      <alignment horizontal="center" vertical="center" wrapText="1"/>
    </xf>
    <xf numFmtId="49" fontId="13" fillId="0" borderId="1" xfId="2" applyNumberFormat="1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vertical="center" wrapText="1"/>
    </xf>
    <xf numFmtId="49" fontId="14" fillId="0" borderId="1" xfId="2" applyNumberFormat="1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center" vertical="center" wrapText="1"/>
    </xf>
    <xf numFmtId="0" fontId="13" fillId="0" borderId="0" xfId="2" applyFont="1" applyBorder="1"/>
    <xf numFmtId="0" fontId="16" fillId="0" borderId="0" xfId="0" applyFont="1"/>
    <xf numFmtId="0" fontId="13" fillId="2" borderId="0" xfId="0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justify" vertical="top"/>
    </xf>
    <xf numFmtId="14" fontId="14" fillId="0" borderId="1" xfId="0" applyNumberFormat="1" applyFont="1" applyBorder="1" applyAlignment="1">
      <alignment horizontal="center" vertical="top"/>
    </xf>
    <xf numFmtId="0" fontId="14" fillId="0" borderId="1" xfId="0" applyFont="1" applyBorder="1" applyAlignment="1">
      <alignment horizontal="justify" vertical="top" wrapText="1"/>
    </xf>
    <xf numFmtId="0" fontId="14" fillId="0" borderId="1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justify" vertical="top"/>
    </xf>
    <xf numFmtId="0" fontId="14" fillId="0" borderId="1" xfId="0" applyFont="1" applyFill="1" applyBorder="1" applyAlignment="1">
      <alignment horizontal="center" vertical="center" wrapText="1"/>
    </xf>
    <xf numFmtId="0" fontId="16" fillId="0" borderId="0" xfId="0" applyFont="1" applyFill="1"/>
    <xf numFmtId="49" fontId="14" fillId="0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justify" vertical="top" wrapText="1"/>
    </xf>
    <xf numFmtId="0" fontId="14" fillId="0" borderId="2" xfId="0" applyFont="1" applyBorder="1" applyAlignment="1">
      <alignment horizontal="center" vertical="top"/>
    </xf>
    <xf numFmtId="0" fontId="14" fillId="0" borderId="2" xfId="0" applyFont="1" applyBorder="1" applyAlignment="1">
      <alignment vertical="top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justify" vertical="top"/>
    </xf>
    <xf numFmtId="0" fontId="14" fillId="2" borderId="2" xfId="0" applyFont="1" applyFill="1" applyBorder="1" applyAlignment="1">
      <alignment horizontal="center" vertical="top"/>
    </xf>
    <xf numFmtId="0" fontId="13" fillId="0" borderId="2" xfId="0" applyFont="1" applyBorder="1" applyAlignment="1">
      <alignment vertical="top"/>
    </xf>
    <xf numFmtId="0" fontId="14" fillId="0" borderId="2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justify" vertical="top"/>
    </xf>
    <xf numFmtId="0" fontId="14" fillId="2" borderId="1" xfId="0" applyFont="1" applyFill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14" fillId="3" borderId="1" xfId="0" applyFont="1" applyFill="1" applyBorder="1" applyAlignment="1">
      <alignment horizontal="center" vertical="top"/>
    </xf>
    <xf numFmtId="0" fontId="14" fillId="3" borderId="1" xfId="0" applyFont="1" applyFill="1" applyBorder="1" applyAlignment="1">
      <alignment vertical="top" wrapText="1"/>
    </xf>
    <xf numFmtId="49" fontId="14" fillId="0" borderId="1" xfId="0" applyNumberFormat="1" applyFont="1" applyBorder="1" applyAlignment="1">
      <alignment vertical="top" wrapText="1"/>
    </xf>
    <xf numFmtId="0" fontId="14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0" fillId="0" borderId="0" xfId="0" applyFont="1"/>
    <xf numFmtId="0" fontId="13" fillId="0" borderId="0" xfId="0" applyFont="1" applyFill="1" applyBorder="1" applyAlignment="1">
      <alignment vertical="top" wrapText="1"/>
    </xf>
    <xf numFmtId="0" fontId="17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right"/>
    </xf>
    <xf numFmtId="0" fontId="16" fillId="0" borderId="0" xfId="0" applyFont="1" applyFill="1" applyBorder="1"/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left" vertical="center" wrapText="1"/>
    </xf>
    <xf numFmtId="2" fontId="14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top" wrapText="1"/>
    </xf>
    <xf numFmtId="2" fontId="16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4" fillId="0" borderId="0" xfId="0" applyFont="1" applyFill="1" applyBorder="1" applyAlignment="1">
      <alignment horizontal="justify" vertical="top" wrapText="1"/>
    </xf>
    <xf numFmtId="0" fontId="16" fillId="0" borderId="0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center"/>
    </xf>
    <xf numFmtId="49" fontId="16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vertical="top" wrapText="1"/>
    </xf>
    <xf numFmtId="49" fontId="16" fillId="0" borderId="0" xfId="0" applyNumberFormat="1" applyFont="1" applyFill="1"/>
    <xf numFmtId="0" fontId="17" fillId="0" borderId="0" xfId="0" applyFont="1" applyFill="1"/>
    <xf numFmtId="2" fontId="16" fillId="0" borderId="0" xfId="0" applyNumberFormat="1" applyFont="1" applyFill="1"/>
    <xf numFmtId="49" fontId="0" fillId="0" borderId="0" xfId="0" applyNumberFormat="1" applyFill="1"/>
    <xf numFmtId="0" fontId="0" fillId="0" borderId="0" xfId="0" applyFill="1"/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top"/>
    </xf>
    <xf numFmtId="0" fontId="14" fillId="0" borderId="1" xfId="0" applyNumberFormat="1" applyFont="1" applyFill="1" applyBorder="1" applyAlignment="1">
      <alignment horizontal="justify" vertical="top" wrapText="1"/>
    </xf>
    <xf numFmtId="0" fontId="0" fillId="0" borderId="0" xfId="0" applyNumberFormat="1" applyFill="1"/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justify" vertical="top" wrapText="1"/>
    </xf>
    <xf numFmtId="0" fontId="2" fillId="0" borderId="0" xfId="0" applyFont="1" applyFill="1"/>
    <xf numFmtId="0" fontId="0" fillId="0" borderId="0" xfId="0" applyFill="1" applyBorder="1"/>
    <xf numFmtId="49" fontId="10" fillId="0" borderId="0" xfId="0" applyNumberFormat="1" applyFont="1" applyFill="1" applyBorder="1"/>
    <xf numFmtId="0" fontId="10" fillId="0" borderId="0" xfId="0" applyFont="1" applyFill="1" applyBorder="1"/>
    <xf numFmtId="0" fontId="16" fillId="0" borderId="0" xfId="0" applyFont="1" applyFill="1" applyAlignment="1">
      <alignment vertical="top"/>
    </xf>
    <xf numFmtId="0" fontId="5" fillId="0" borderId="0" xfId="0" applyFont="1" applyFill="1"/>
    <xf numFmtId="0" fontId="14" fillId="0" borderId="0" xfId="0" applyFont="1" applyFill="1"/>
    <xf numFmtId="0" fontId="13" fillId="0" borderId="1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top"/>
    </xf>
    <xf numFmtId="0" fontId="17" fillId="0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justify" vertical="top" wrapText="1"/>
    </xf>
    <xf numFmtId="0" fontId="16" fillId="0" borderId="1" xfId="0" applyFont="1" applyFill="1" applyBorder="1"/>
    <xf numFmtId="0" fontId="7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left" vertical="top" wrapText="1"/>
    </xf>
    <xf numFmtId="2" fontId="16" fillId="0" borderId="5" xfId="0" applyNumberFormat="1" applyFont="1" applyFill="1" applyBorder="1" applyAlignment="1">
      <alignment horizontal="center" vertical="top"/>
    </xf>
    <xf numFmtId="49" fontId="16" fillId="0" borderId="5" xfId="0" applyNumberFormat="1" applyFont="1" applyFill="1" applyBorder="1" applyAlignment="1">
      <alignment horizontal="center" vertical="top"/>
    </xf>
    <xf numFmtId="0" fontId="28" fillId="0" borderId="5" xfId="0" applyFont="1" applyFill="1" applyBorder="1" applyAlignment="1">
      <alignment horizontal="center" vertical="top"/>
    </xf>
    <xf numFmtId="0" fontId="10" fillId="0" borderId="0" xfId="0" applyFont="1" applyFill="1"/>
    <xf numFmtId="0" fontId="14" fillId="0" borderId="1" xfId="2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14" fillId="0" borderId="1" xfId="2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" fontId="16" fillId="3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5" fontId="24" fillId="0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 wrapText="1"/>
    </xf>
    <xf numFmtId="4" fontId="4" fillId="0" borderId="1" xfId="0" applyNumberFormat="1" applyFont="1" applyFill="1" applyBorder="1" applyAlignment="1">
      <alignment horizontal="center" vertical="center"/>
    </xf>
    <xf numFmtId="2" fontId="14" fillId="0" borderId="1" xfId="2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horizontal="center" vertical="center" wrapText="1"/>
    </xf>
    <xf numFmtId="2" fontId="7" fillId="0" borderId="0" xfId="2" applyNumberFormat="1" applyFont="1" applyAlignment="1">
      <alignment horizontal="left" vertical="top" wrapText="1"/>
    </xf>
    <xf numFmtId="0" fontId="17" fillId="0" borderId="0" xfId="0" applyFont="1" applyAlignment="1">
      <alignment horizontal="right"/>
    </xf>
    <xf numFmtId="0" fontId="3" fillId="0" borderId="0" xfId="0" applyFont="1" applyBorder="1" applyAlignment="1">
      <alignment horizontal="center" vertical="top" wrapText="1"/>
    </xf>
    <xf numFmtId="0" fontId="17" fillId="0" borderId="0" xfId="0" applyFont="1" applyFill="1" applyAlignment="1">
      <alignment horizontal="right"/>
    </xf>
    <xf numFmtId="0" fontId="22" fillId="0" borderId="6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justify" vertical="top" wrapText="1"/>
    </xf>
    <xf numFmtId="0" fontId="27" fillId="0" borderId="0" xfId="0" applyFont="1" applyBorder="1"/>
    <xf numFmtId="0" fontId="17" fillId="0" borderId="0" xfId="0" applyFont="1" applyFill="1" applyAlignment="1">
      <alignment horizontal="right" vertical="center"/>
    </xf>
    <xf numFmtId="0" fontId="20" fillId="0" borderId="0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center" vertical="center"/>
    </xf>
    <xf numFmtId="14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/>
    </xf>
    <xf numFmtId="0" fontId="19" fillId="0" borderId="0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vertical="top"/>
    </xf>
    <xf numFmtId="0" fontId="14" fillId="0" borderId="8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4" fillId="0" borderId="4" xfId="0" applyFont="1" applyFill="1" applyBorder="1" applyAlignment="1">
      <alignment horizontal="center" vertical="top" wrapText="1"/>
    </xf>
    <xf numFmtId="14" fontId="14" fillId="0" borderId="2" xfId="0" applyNumberFormat="1" applyFont="1" applyFill="1" applyBorder="1" applyAlignment="1">
      <alignment horizontal="center" vertical="center"/>
    </xf>
    <xf numFmtId="14" fontId="14" fillId="0" borderId="4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selection activeCell="C39" sqref="C39"/>
    </sheetView>
  </sheetViews>
  <sheetFormatPr defaultRowHeight="15.75" x14ac:dyDescent="0.25"/>
  <cols>
    <col min="1" max="1" width="4.42578125" style="1" customWidth="1"/>
    <col min="2" max="2" width="56.140625" style="2" customWidth="1"/>
    <col min="3" max="3" width="9.7109375" style="1" customWidth="1"/>
    <col min="4" max="4" width="9.5703125" style="1" customWidth="1"/>
    <col min="5" max="5" width="10.28515625" style="1" customWidth="1"/>
    <col min="6" max="6" width="9.140625" style="1" hidden="1" customWidth="1"/>
    <col min="7" max="7" width="10.42578125" style="1" hidden="1" customWidth="1"/>
    <col min="8" max="8" width="0.5703125" style="1" hidden="1" customWidth="1"/>
    <col min="9" max="9" width="10.140625" style="1" customWidth="1"/>
    <col min="10" max="19" width="9.140625" style="1"/>
    <col min="20" max="20" width="10.7109375" style="1" customWidth="1"/>
    <col min="21" max="256" width="9.140625" style="1"/>
    <col min="257" max="257" width="4.42578125" style="1" customWidth="1"/>
    <col min="258" max="258" width="56.140625" style="1" customWidth="1"/>
    <col min="259" max="259" width="9.7109375" style="1" customWidth="1"/>
    <col min="260" max="261" width="9.140625" style="1" customWidth="1"/>
    <col min="262" max="264" width="0" style="1" hidden="1" customWidth="1"/>
    <col min="265" max="275" width="9.140625" style="1"/>
    <col min="276" max="276" width="10.7109375" style="1" customWidth="1"/>
    <col min="277" max="512" width="9.140625" style="1"/>
    <col min="513" max="513" width="4.42578125" style="1" customWidth="1"/>
    <col min="514" max="514" width="56.140625" style="1" customWidth="1"/>
    <col min="515" max="515" width="9.7109375" style="1" customWidth="1"/>
    <col min="516" max="517" width="9.140625" style="1" customWidth="1"/>
    <col min="518" max="520" width="0" style="1" hidden="1" customWidth="1"/>
    <col min="521" max="531" width="9.140625" style="1"/>
    <col min="532" max="532" width="10.7109375" style="1" customWidth="1"/>
    <col min="533" max="768" width="9.140625" style="1"/>
    <col min="769" max="769" width="4.42578125" style="1" customWidth="1"/>
    <col min="770" max="770" width="56.140625" style="1" customWidth="1"/>
    <col min="771" max="771" width="9.7109375" style="1" customWidth="1"/>
    <col min="772" max="773" width="9.140625" style="1" customWidth="1"/>
    <col min="774" max="776" width="0" style="1" hidden="1" customWidth="1"/>
    <col min="777" max="787" width="9.140625" style="1"/>
    <col min="788" max="788" width="10.7109375" style="1" customWidth="1"/>
    <col min="789" max="1024" width="9.140625" style="1"/>
    <col min="1025" max="1025" width="4.42578125" style="1" customWidth="1"/>
    <col min="1026" max="1026" width="56.140625" style="1" customWidth="1"/>
    <col min="1027" max="1027" width="9.7109375" style="1" customWidth="1"/>
    <col min="1028" max="1029" width="9.140625" style="1" customWidth="1"/>
    <col min="1030" max="1032" width="0" style="1" hidden="1" customWidth="1"/>
    <col min="1033" max="1043" width="9.140625" style="1"/>
    <col min="1044" max="1044" width="10.7109375" style="1" customWidth="1"/>
    <col min="1045" max="1280" width="9.140625" style="1"/>
    <col min="1281" max="1281" width="4.42578125" style="1" customWidth="1"/>
    <col min="1282" max="1282" width="56.140625" style="1" customWidth="1"/>
    <col min="1283" max="1283" width="9.7109375" style="1" customWidth="1"/>
    <col min="1284" max="1285" width="9.140625" style="1" customWidth="1"/>
    <col min="1286" max="1288" width="0" style="1" hidden="1" customWidth="1"/>
    <col min="1289" max="1299" width="9.140625" style="1"/>
    <col min="1300" max="1300" width="10.7109375" style="1" customWidth="1"/>
    <col min="1301" max="1536" width="9.140625" style="1"/>
    <col min="1537" max="1537" width="4.42578125" style="1" customWidth="1"/>
    <col min="1538" max="1538" width="56.140625" style="1" customWidth="1"/>
    <col min="1539" max="1539" width="9.7109375" style="1" customWidth="1"/>
    <col min="1540" max="1541" width="9.140625" style="1" customWidth="1"/>
    <col min="1542" max="1544" width="0" style="1" hidden="1" customWidth="1"/>
    <col min="1545" max="1555" width="9.140625" style="1"/>
    <col min="1556" max="1556" width="10.7109375" style="1" customWidth="1"/>
    <col min="1557" max="1792" width="9.140625" style="1"/>
    <col min="1793" max="1793" width="4.42578125" style="1" customWidth="1"/>
    <col min="1794" max="1794" width="56.140625" style="1" customWidth="1"/>
    <col min="1795" max="1795" width="9.7109375" style="1" customWidth="1"/>
    <col min="1796" max="1797" width="9.140625" style="1" customWidth="1"/>
    <col min="1798" max="1800" width="0" style="1" hidden="1" customWidth="1"/>
    <col min="1801" max="1811" width="9.140625" style="1"/>
    <col min="1812" max="1812" width="10.7109375" style="1" customWidth="1"/>
    <col min="1813" max="2048" width="9.140625" style="1"/>
    <col min="2049" max="2049" width="4.42578125" style="1" customWidth="1"/>
    <col min="2050" max="2050" width="56.140625" style="1" customWidth="1"/>
    <col min="2051" max="2051" width="9.7109375" style="1" customWidth="1"/>
    <col min="2052" max="2053" width="9.140625" style="1" customWidth="1"/>
    <col min="2054" max="2056" width="0" style="1" hidden="1" customWidth="1"/>
    <col min="2057" max="2067" width="9.140625" style="1"/>
    <col min="2068" max="2068" width="10.7109375" style="1" customWidth="1"/>
    <col min="2069" max="2304" width="9.140625" style="1"/>
    <col min="2305" max="2305" width="4.42578125" style="1" customWidth="1"/>
    <col min="2306" max="2306" width="56.140625" style="1" customWidth="1"/>
    <col min="2307" max="2307" width="9.7109375" style="1" customWidth="1"/>
    <col min="2308" max="2309" width="9.140625" style="1" customWidth="1"/>
    <col min="2310" max="2312" width="0" style="1" hidden="1" customWidth="1"/>
    <col min="2313" max="2323" width="9.140625" style="1"/>
    <col min="2324" max="2324" width="10.7109375" style="1" customWidth="1"/>
    <col min="2325" max="2560" width="9.140625" style="1"/>
    <col min="2561" max="2561" width="4.42578125" style="1" customWidth="1"/>
    <col min="2562" max="2562" width="56.140625" style="1" customWidth="1"/>
    <col min="2563" max="2563" width="9.7109375" style="1" customWidth="1"/>
    <col min="2564" max="2565" width="9.140625" style="1" customWidth="1"/>
    <col min="2566" max="2568" width="0" style="1" hidden="1" customWidth="1"/>
    <col min="2569" max="2579" width="9.140625" style="1"/>
    <col min="2580" max="2580" width="10.7109375" style="1" customWidth="1"/>
    <col min="2581" max="2816" width="9.140625" style="1"/>
    <col min="2817" max="2817" width="4.42578125" style="1" customWidth="1"/>
    <col min="2818" max="2818" width="56.140625" style="1" customWidth="1"/>
    <col min="2819" max="2819" width="9.7109375" style="1" customWidth="1"/>
    <col min="2820" max="2821" width="9.140625" style="1" customWidth="1"/>
    <col min="2822" max="2824" width="0" style="1" hidden="1" customWidth="1"/>
    <col min="2825" max="2835" width="9.140625" style="1"/>
    <col min="2836" max="2836" width="10.7109375" style="1" customWidth="1"/>
    <col min="2837" max="3072" width="9.140625" style="1"/>
    <col min="3073" max="3073" width="4.42578125" style="1" customWidth="1"/>
    <col min="3074" max="3074" width="56.140625" style="1" customWidth="1"/>
    <col min="3075" max="3075" width="9.7109375" style="1" customWidth="1"/>
    <col min="3076" max="3077" width="9.140625" style="1" customWidth="1"/>
    <col min="3078" max="3080" width="0" style="1" hidden="1" customWidth="1"/>
    <col min="3081" max="3091" width="9.140625" style="1"/>
    <col min="3092" max="3092" width="10.7109375" style="1" customWidth="1"/>
    <col min="3093" max="3328" width="9.140625" style="1"/>
    <col min="3329" max="3329" width="4.42578125" style="1" customWidth="1"/>
    <col min="3330" max="3330" width="56.140625" style="1" customWidth="1"/>
    <col min="3331" max="3331" width="9.7109375" style="1" customWidth="1"/>
    <col min="3332" max="3333" width="9.140625" style="1" customWidth="1"/>
    <col min="3334" max="3336" width="0" style="1" hidden="1" customWidth="1"/>
    <col min="3337" max="3347" width="9.140625" style="1"/>
    <col min="3348" max="3348" width="10.7109375" style="1" customWidth="1"/>
    <col min="3349" max="3584" width="9.140625" style="1"/>
    <col min="3585" max="3585" width="4.42578125" style="1" customWidth="1"/>
    <col min="3586" max="3586" width="56.140625" style="1" customWidth="1"/>
    <col min="3587" max="3587" width="9.7109375" style="1" customWidth="1"/>
    <col min="3588" max="3589" width="9.140625" style="1" customWidth="1"/>
    <col min="3590" max="3592" width="0" style="1" hidden="1" customWidth="1"/>
    <col min="3593" max="3603" width="9.140625" style="1"/>
    <col min="3604" max="3604" width="10.7109375" style="1" customWidth="1"/>
    <col min="3605" max="3840" width="9.140625" style="1"/>
    <col min="3841" max="3841" width="4.42578125" style="1" customWidth="1"/>
    <col min="3842" max="3842" width="56.140625" style="1" customWidth="1"/>
    <col min="3843" max="3843" width="9.7109375" style="1" customWidth="1"/>
    <col min="3844" max="3845" width="9.140625" style="1" customWidth="1"/>
    <col min="3846" max="3848" width="0" style="1" hidden="1" customWidth="1"/>
    <col min="3849" max="3859" width="9.140625" style="1"/>
    <col min="3860" max="3860" width="10.7109375" style="1" customWidth="1"/>
    <col min="3861" max="4096" width="9.140625" style="1"/>
    <col min="4097" max="4097" width="4.42578125" style="1" customWidth="1"/>
    <col min="4098" max="4098" width="56.140625" style="1" customWidth="1"/>
    <col min="4099" max="4099" width="9.7109375" style="1" customWidth="1"/>
    <col min="4100" max="4101" width="9.140625" style="1" customWidth="1"/>
    <col min="4102" max="4104" width="0" style="1" hidden="1" customWidth="1"/>
    <col min="4105" max="4115" width="9.140625" style="1"/>
    <col min="4116" max="4116" width="10.7109375" style="1" customWidth="1"/>
    <col min="4117" max="4352" width="9.140625" style="1"/>
    <col min="4353" max="4353" width="4.42578125" style="1" customWidth="1"/>
    <col min="4354" max="4354" width="56.140625" style="1" customWidth="1"/>
    <col min="4355" max="4355" width="9.7109375" style="1" customWidth="1"/>
    <col min="4356" max="4357" width="9.140625" style="1" customWidth="1"/>
    <col min="4358" max="4360" width="0" style="1" hidden="1" customWidth="1"/>
    <col min="4361" max="4371" width="9.140625" style="1"/>
    <col min="4372" max="4372" width="10.7109375" style="1" customWidth="1"/>
    <col min="4373" max="4608" width="9.140625" style="1"/>
    <col min="4609" max="4609" width="4.42578125" style="1" customWidth="1"/>
    <col min="4610" max="4610" width="56.140625" style="1" customWidth="1"/>
    <col min="4611" max="4611" width="9.7109375" style="1" customWidth="1"/>
    <col min="4612" max="4613" width="9.140625" style="1" customWidth="1"/>
    <col min="4614" max="4616" width="0" style="1" hidden="1" customWidth="1"/>
    <col min="4617" max="4627" width="9.140625" style="1"/>
    <col min="4628" max="4628" width="10.7109375" style="1" customWidth="1"/>
    <col min="4629" max="4864" width="9.140625" style="1"/>
    <col min="4865" max="4865" width="4.42578125" style="1" customWidth="1"/>
    <col min="4866" max="4866" width="56.140625" style="1" customWidth="1"/>
    <col min="4867" max="4867" width="9.7109375" style="1" customWidth="1"/>
    <col min="4868" max="4869" width="9.140625" style="1" customWidth="1"/>
    <col min="4870" max="4872" width="0" style="1" hidden="1" customWidth="1"/>
    <col min="4873" max="4883" width="9.140625" style="1"/>
    <col min="4884" max="4884" width="10.7109375" style="1" customWidth="1"/>
    <col min="4885" max="5120" width="9.140625" style="1"/>
    <col min="5121" max="5121" width="4.42578125" style="1" customWidth="1"/>
    <col min="5122" max="5122" width="56.140625" style="1" customWidth="1"/>
    <col min="5123" max="5123" width="9.7109375" style="1" customWidth="1"/>
    <col min="5124" max="5125" width="9.140625" style="1" customWidth="1"/>
    <col min="5126" max="5128" width="0" style="1" hidden="1" customWidth="1"/>
    <col min="5129" max="5139" width="9.140625" style="1"/>
    <col min="5140" max="5140" width="10.7109375" style="1" customWidth="1"/>
    <col min="5141" max="5376" width="9.140625" style="1"/>
    <col min="5377" max="5377" width="4.42578125" style="1" customWidth="1"/>
    <col min="5378" max="5378" width="56.140625" style="1" customWidth="1"/>
    <col min="5379" max="5379" width="9.7109375" style="1" customWidth="1"/>
    <col min="5380" max="5381" width="9.140625" style="1" customWidth="1"/>
    <col min="5382" max="5384" width="0" style="1" hidden="1" customWidth="1"/>
    <col min="5385" max="5395" width="9.140625" style="1"/>
    <col min="5396" max="5396" width="10.7109375" style="1" customWidth="1"/>
    <col min="5397" max="5632" width="9.140625" style="1"/>
    <col min="5633" max="5633" width="4.42578125" style="1" customWidth="1"/>
    <col min="5634" max="5634" width="56.140625" style="1" customWidth="1"/>
    <col min="5635" max="5635" width="9.7109375" style="1" customWidth="1"/>
    <col min="5636" max="5637" width="9.140625" style="1" customWidth="1"/>
    <col min="5638" max="5640" width="0" style="1" hidden="1" customWidth="1"/>
    <col min="5641" max="5651" width="9.140625" style="1"/>
    <col min="5652" max="5652" width="10.7109375" style="1" customWidth="1"/>
    <col min="5653" max="5888" width="9.140625" style="1"/>
    <col min="5889" max="5889" width="4.42578125" style="1" customWidth="1"/>
    <col min="5890" max="5890" width="56.140625" style="1" customWidth="1"/>
    <col min="5891" max="5891" width="9.7109375" style="1" customWidth="1"/>
    <col min="5892" max="5893" width="9.140625" style="1" customWidth="1"/>
    <col min="5894" max="5896" width="0" style="1" hidden="1" customWidth="1"/>
    <col min="5897" max="5907" width="9.140625" style="1"/>
    <col min="5908" max="5908" width="10.7109375" style="1" customWidth="1"/>
    <col min="5909" max="6144" width="9.140625" style="1"/>
    <col min="6145" max="6145" width="4.42578125" style="1" customWidth="1"/>
    <col min="6146" max="6146" width="56.140625" style="1" customWidth="1"/>
    <col min="6147" max="6147" width="9.7109375" style="1" customWidth="1"/>
    <col min="6148" max="6149" width="9.140625" style="1" customWidth="1"/>
    <col min="6150" max="6152" width="0" style="1" hidden="1" customWidth="1"/>
    <col min="6153" max="6163" width="9.140625" style="1"/>
    <col min="6164" max="6164" width="10.7109375" style="1" customWidth="1"/>
    <col min="6165" max="6400" width="9.140625" style="1"/>
    <col min="6401" max="6401" width="4.42578125" style="1" customWidth="1"/>
    <col min="6402" max="6402" width="56.140625" style="1" customWidth="1"/>
    <col min="6403" max="6403" width="9.7109375" style="1" customWidth="1"/>
    <col min="6404" max="6405" width="9.140625" style="1" customWidth="1"/>
    <col min="6406" max="6408" width="0" style="1" hidden="1" customWidth="1"/>
    <col min="6409" max="6419" width="9.140625" style="1"/>
    <col min="6420" max="6420" width="10.7109375" style="1" customWidth="1"/>
    <col min="6421" max="6656" width="9.140625" style="1"/>
    <col min="6657" max="6657" width="4.42578125" style="1" customWidth="1"/>
    <col min="6658" max="6658" width="56.140625" style="1" customWidth="1"/>
    <col min="6659" max="6659" width="9.7109375" style="1" customWidth="1"/>
    <col min="6660" max="6661" width="9.140625" style="1" customWidth="1"/>
    <col min="6662" max="6664" width="0" style="1" hidden="1" customWidth="1"/>
    <col min="6665" max="6675" width="9.140625" style="1"/>
    <col min="6676" max="6676" width="10.7109375" style="1" customWidth="1"/>
    <col min="6677" max="6912" width="9.140625" style="1"/>
    <col min="6913" max="6913" width="4.42578125" style="1" customWidth="1"/>
    <col min="6914" max="6914" width="56.140625" style="1" customWidth="1"/>
    <col min="6915" max="6915" width="9.7109375" style="1" customWidth="1"/>
    <col min="6916" max="6917" width="9.140625" style="1" customWidth="1"/>
    <col min="6918" max="6920" width="0" style="1" hidden="1" customWidth="1"/>
    <col min="6921" max="6931" width="9.140625" style="1"/>
    <col min="6932" max="6932" width="10.7109375" style="1" customWidth="1"/>
    <col min="6933" max="7168" width="9.140625" style="1"/>
    <col min="7169" max="7169" width="4.42578125" style="1" customWidth="1"/>
    <col min="7170" max="7170" width="56.140625" style="1" customWidth="1"/>
    <col min="7171" max="7171" width="9.7109375" style="1" customWidth="1"/>
    <col min="7172" max="7173" width="9.140625" style="1" customWidth="1"/>
    <col min="7174" max="7176" width="0" style="1" hidden="1" customWidth="1"/>
    <col min="7177" max="7187" width="9.140625" style="1"/>
    <col min="7188" max="7188" width="10.7109375" style="1" customWidth="1"/>
    <col min="7189" max="7424" width="9.140625" style="1"/>
    <col min="7425" max="7425" width="4.42578125" style="1" customWidth="1"/>
    <col min="7426" max="7426" width="56.140625" style="1" customWidth="1"/>
    <col min="7427" max="7427" width="9.7109375" style="1" customWidth="1"/>
    <col min="7428" max="7429" width="9.140625" style="1" customWidth="1"/>
    <col min="7430" max="7432" width="0" style="1" hidden="1" customWidth="1"/>
    <col min="7433" max="7443" width="9.140625" style="1"/>
    <col min="7444" max="7444" width="10.7109375" style="1" customWidth="1"/>
    <col min="7445" max="7680" width="9.140625" style="1"/>
    <col min="7681" max="7681" width="4.42578125" style="1" customWidth="1"/>
    <col min="7682" max="7682" width="56.140625" style="1" customWidth="1"/>
    <col min="7683" max="7683" width="9.7109375" style="1" customWidth="1"/>
    <col min="7684" max="7685" width="9.140625" style="1" customWidth="1"/>
    <col min="7686" max="7688" width="0" style="1" hidden="1" customWidth="1"/>
    <col min="7689" max="7699" width="9.140625" style="1"/>
    <col min="7700" max="7700" width="10.7109375" style="1" customWidth="1"/>
    <col min="7701" max="7936" width="9.140625" style="1"/>
    <col min="7937" max="7937" width="4.42578125" style="1" customWidth="1"/>
    <col min="7938" max="7938" width="56.140625" style="1" customWidth="1"/>
    <col min="7939" max="7939" width="9.7109375" style="1" customWidth="1"/>
    <col min="7940" max="7941" width="9.140625" style="1" customWidth="1"/>
    <col min="7942" max="7944" width="0" style="1" hidden="1" customWidth="1"/>
    <col min="7945" max="7955" width="9.140625" style="1"/>
    <col min="7956" max="7956" width="10.7109375" style="1" customWidth="1"/>
    <col min="7957" max="8192" width="9.140625" style="1"/>
    <col min="8193" max="8193" width="4.42578125" style="1" customWidth="1"/>
    <col min="8194" max="8194" width="56.140625" style="1" customWidth="1"/>
    <col min="8195" max="8195" width="9.7109375" style="1" customWidth="1"/>
    <col min="8196" max="8197" width="9.140625" style="1" customWidth="1"/>
    <col min="8198" max="8200" width="0" style="1" hidden="1" customWidth="1"/>
    <col min="8201" max="8211" width="9.140625" style="1"/>
    <col min="8212" max="8212" width="10.7109375" style="1" customWidth="1"/>
    <col min="8213" max="8448" width="9.140625" style="1"/>
    <col min="8449" max="8449" width="4.42578125" style="1" customWidth="1"/>
    <col min="8450" max="8450" width="56.140625" style="1" customWidth="1"/>
    <col min="8451" max="8451" width="9.7109375" style="1" customWidth="1"/>
    <col min="8452" max="8453" width="9.140625" style="1" customWidth="1"/>
    <col min="8454" max="8456" width="0" style="1" hidden="1" customWidth="1"/>
    <col min="8457" max="8467" width="9.140625" style="1"/>
    <col min="8468" max="8468" width="10.7109375" style="1" customWidth="1"/>
    <col min="8469" max="8704" width="9.140625" style="1"/>
    <col min="8705" max="8705" width="4.42578125" style="1" customWidth="1"/>
    <col min="8706" max="8706" width="56.140625" style="1" customWidth="1"/>
    <col min="8707" max="8707" width="9.7109375" style="1" customWidth="1"/>
    <col min="8708" max="8709" width="9.140625" style="1" customWidth="1"/>
    <col min="8710" max="8712" width="0" style="1" hidden="1" customWidth="1"/>
    <col min="8713" max="8723" width="9.140625" style="1"/>
    <col min="8724" max="8724" width="10.7109375" style="1" customWidth="1"/>
    <col min="8725" max="8960" width="9.140625" style="1"/>
    <col min="8961" max="8961" width="4.42578125" style="1" customWidth="1"/>
    <col min="8962" max="8962" width="56.140625" style="1" customWidth="1"/>
    <col min="8963" max="8963" width="9.7109375" style="1" customWidth="1"/>
    <col min="8964" max="8965" width="9.140625" style="1" customWidth="1"/>
    <col min="8966" max="8968" width="0" style="1" hidden="1" customWidth="1"/>
    <col min="8969" max="8979" width="9.140625" style="1"/>
    <col min="8980" max="8980" width="10.7109375" style="1" customWidth="1"/>
    <col min="8981" max="9216" width="9.140625" style="1"/>
    <col min="9217" max="9217" width="4.42578125" style="1" customWidth="1"/>
    <col min="9218" max="9218" width="56.140625" style="1" customWidth="1"/>
    <col min="9219" max="9219" width="9.7109375" style="1" customWidth="1"/>
    <col min="9220" max="9221" width="9.140625" style="1" customWidth="1"/>
    <col min="9222" max="9224" width="0" style="1" hidden="1" customWidth="1"/>
    <col min="9225" max="9235" width="9.140625" style="1"/>
    <col min="9236" max="9236" width="10.7109375" style="1" customWidth="1"/>
    <col min="9237" max="9472" width="9.140625" style="1"/>
    <col min="9473" max="9473" width="4.42578125" style="1" customWidth="1"/>
    <col min="9474" max="9474" width="56.140625" style="1" customWidth="1"/>
    <col min="9475" max="9475" width="9.7109375" style="1" customWidth="1"/>
    <col min="9476" max="9477" width="9.140625" style="1" customWidth="1"/>
    <col min="9478" max="9480" width="0" style="1" hidden="1" customWidth="1"/>
    <col min="9481" max="9491" width="9.140625" style="1"/>
    <col min="9492" max="9492" width="10.7109375" style="1" customWidth="1"/>
    <col min="9493" max="9728" width="9.140625" style="1"/>
    <col min="9729" max="9729" width="4.42578125" style="1" customWidth="1"/>
    <col min="9730" max="9730" width="56.140625" style="1" customWidth="1"/>
    <col min="9731" max="9731" width="9.7109375" style="1" customWidth="1"/>
    <col min="9732" max="9733" width="9.140625" style="1" customWidth="1"/>
    <col min="9734" max="9736" width="0" style="1" hidden="1" customWidth="1"/>
    <col min="9737" max="9747" width="9.140625" style="1"/>
    <col min="9748" max="9748" width="10.7109375" style="1" customWidth="1"/>
    <col min="9749" max="9984" width="9.140625" style="1"/>
    <col min="9985" max="9985" width="4.42578125" style="1" customWidth="1"/>
    <col min="9986" max="9986" width="56.140625" style="1" customWidth="1"/>
    <col min="9987" max="9987" width="9.7109375" style="1" customWidth="1"/>
    <col min="9988" max="9989" width="9.140625" style="1" customWidth="1"/>
    <col min="9990" max="9992" width="0" style="1" hidden="1" customWidth="1"/>
    <col min="9993" max="10003" width="9.140625" style="1"/>
    <col min="10004" max="10004" width="10.7109375" style="1" customWidth="1"/>
    <col min="10005" max="10240" width="9.140625" style="1"/>
    <col min="10241" max="10241" width="4.42578125" style="1" customWidth="1"/>
    <col min="10242" max="10242" width="56.140625" style="1" customWidth="1"/>
    <col min="10243" max="10243" width="9.7109375" style="1" customWidth="1"/>
    <col min="10244" max="10245" width="9.140625" style="1" customWidth="1"/>
    <col min="10246" max="10248" width="0" style="1" hidden="1" customWidth="1"/>
    <col min="10249" max="10259" width="9.140625" style="1"/>
    <col min="10260" max="10260" width="10.7109375" style="1" customWidth="1"/>
    <col min="10261" max="10496" width="9.140625" style="1"/>
    <col min="10497" max="10497" width="4.42578125" style="1" customWidth="1"/>
    <col min="10498" max="10498" width="56.140625" style="1" customWidth="1"/>
    <col min="10499" max="10499" width="9.7109375" style="1" customWidth="1"/>
    <col min="10500" max="10501" width="9.140625" style="1" customWidth="1"/>
    <col min="10502" max="10504" width="0" style="1" hidden="1" customWidth="1"/>
    <col min="10505" max="10515" width="9.140625" style="1"/>
    <col min="10516" max="10516" width="10.7109375" style="1" customWidth="1"/>
    <col min="10517" max="10752" width="9.140625" style="1"/>
    <col min="10753" max="10753" width="4.42578125" style="1" customWidth="1"/>
    <col min="10754" max="10754" width="56.140625" style="1" customWidth="1"/>
    <col min="10755" max="10755" width="9.7109375" style="1" customWidth="1"/>
    <col min="10756" max="10757" width="9.140625" style="1" customWidth="1"/>
    <col min="10758" max="10760" width="0" style="1" hidden="1" customWidth="1"/>
    <col min="10761" max="10771" width="9.140625" style="1"/>
    <col min="10772" max="10772" width="10.7109375" style="1" customWidth="1"/>
    <col min="10773" max="11008" width="9.140625" style="1"/>
    <col min="11009" max="11009" width="4.42578125" style="1" customWidth="1"/>
    <col min="11010" max="11010" width="56.140625" style="1" customWidth="1"/>
    <col min="11011" max="11011" width="9.7109375" style="1" customWidth="1"/>
    <col min="11012" max="11013" width="9.140625" style="1" customWidth="1"/>
    <col min="11014" max="11016" width="0" style="1" hidden="1" customWidth="1"/>
    <col min="11017" max="11027" width="9.140625" style="1"/>
    <col min="11028" max="11028" width="10.7109375" style="1" customWidth="1"/>
    <col min="11029" max="11264" width="9.140625" style="1"/>
    <col min="11265" max="11265" width="4.42578125" style="1" customWidth="1"/>
    <col min="11266" max="11266" width="56.140625" style="1" customWidth="1"/>
    <col min="11267" max="11267" width="9.7109375" style="1" customWidth="1"/>
    <col min="11268" max="11269" width="9.140625" style="1" customWidth="1"/>
    <col min="11270" max="11272" width="0" style="1" hidden="1" customWidth="1"/>
    <col min="11273" max="11283" width="9.140625" style="1"/>
    <col min="11284" max="11284" width="10.7109375" style="1" customWidth="1"/>
    <col min="11285" max="11520" width="9.140625" style="1"/>
    <col min="11521" max="11521" width="4.42578125" style="1" customWidth="1"/>
    <col min="11522" max="11522" width="56.140625" style="1" customWidth="1"/>
    <col min="11523" max="11523" width="9.7109375" style="1" customWidth="1"/>
    <col min="11524" max="11525" width="9.140625" style="1" customWidth="1"/>
    <col min="11526" max="11528" width="0" style="1" hidden="1" customWidth="1"/>
    <col min="11529" max="11539" width="9.140625" style="1"/>
    <col min="11540" max="11540" width="10.7109375" style="1" customWidth="1"/>
    <col min="11541" max="11776" width="9.140625" style="1"/>
    <col min="11777" max="11777" width="4.42578125" style="1" customWidth="1"/>
    <col min="11778" max="11778" width="56.140625" style="1" customWidth="1"/>
    <col min="11779" max="11779" width="9.7109375" style="1" customWidth="1"/>
    <col min="11780" max="11781" width="9.140625" style="1" customWidth="1"/>
    <col min="11782" max="11784" width="0" style="1" hidden="1" customWidth="1"/>
    <col min="11785" max="11795" width="9.140625" style="1"/>
    <col min="11796" max="11796" width="10.7109375" style="1" customWidth="1"/>
    <col min="11797" max="12032" width="9.140625" style="1"/>
    <col min="12033" max="12033" width="4.42578125" style="1" customWidth="1"/>
    <col min="12034" max="12034" width="56.140625" style="1" customWidth="1"/>
    <col min="12035" max="12035" width="9.7109375" style="1" customWidth="1"/>
    <col min="12036" max="12037" width="9.140625" style="1" customWidth="1"/>
    <col min="12038" max="12040" width="0" style="1" hidden="1" customWidth="1"/>
    <col min="12041" max="12051" width="9.140625" style="1"/>
    <col min="12052" max="12052" width="10.7109375" style="1" customWidth="1"/>
    <col min="12053" max="12288" width="9.140625" style="1"/>
    <col min="12289" max="12289" width="4.42578125" style="1" customWidth="1"/>
    <col min="12290" max="12290" width="56.140625" style="1" customWidth="1"/>
    <col min="12291" max="12291" width="9.7109375" style="1" customWidth="1"/>
    <col min="12292" max="12293" width="9.140625" style="1" customWidth="1"/>
    <col min="12294" max="12296" width="0" style="1" hidden="1" customWidth="1"/>
    <col min="12297" max="12307" width="9.140625" style="1"/>
    <col min="12308" max="12308" width="10.7109375" style="1" customWidth="1"/>
    <col min="12309" max="12544" width="9.140625" style="1"/>
    <col min="12545" max="12545" width="4.42578125" style="1" customWidth="1"/>
    <col min="12546" max="12546" width="56.140625" style="1" customWidth="1"/>
    <col min="12547" max="12547" width="9.7109375" style="1" customWidth="1"/>
    <col min="12548" max="12549" width="9.140625" style="1" customWidth="1"/>
    <col min="12550" max="12552" width="0" style="1" hidden="1" customWidth="1"/>
    <col min="12553" max="12563" width="9.140625" style="1"/>
    <col min="12564" max="12564" width="10.7109375" style="1" customWidth="1"/>
    <col min="12565" max="12800" width="9.140625" style="1"/>
    <col min="12801" max="12801" width="4.42578125" style="1" customWidth="1"/>
    <col min="12802" max="12802" width="56.140625" style="1" customWidth="1"/>
    <col min="12803" max="12803" width="9.7109375" style="1" customWidth="1"/>
    <col min="12804" max="12805" width="9.140625" style="1" customWidth="1"/>
    <col min="12806" max="12808" width="0" style="1" hidden="1" customWidth="1"/>
    <col min="12809" max="12819" width="9.140625" style="1"/>
    <col min="12820" max="12820" width="10.7109375" style="1" customWidth="1"/>
    <col min="12821" max="13056" width="9.140625" style="1"/>
    <col min="13057" max="13057" width="4.42578125" style="1" customWidth="1"/>
    <col min="13058" max="13058" width="56.140625" style="1" customWidth="1"/>
    <col min="13059" max="13059" width="9.7109375" style="1" customWidth="1"/>
    <col min="13060" max="13061" width="9.140625" style="1" customWidth="1"/>
    <col min="13062" max="13064" width="0" style="1" hidden="1" customWidth="1"/>
    <col min="13065" max="13075" width="9.140625" style="1"/>
    <col min="13076" max="13076" width="10.7109375" style="1" customWidth="1"/>
    <col min="13077" max="13312" width="9.140625" style="1"/>
    <col min="13313" max="13313" width="4.42578125" style="1" customWidth="1"/>
    <col min="13314" max="13314" width="56.140625" style="1" customWidth="1"/>
    <col min="13315" max="13315" width="9.7109375" style="1" customWidth="1"/>
    <col min="13316" max="13317" width="9.140625" style="1" customWidth="1"/>
    <col min="13318" max="13320" width="0" style="1" hidden="1" customWidth="1"/>
    <col min="13321" max="13331" width="9.140625" style="1"/>
    <col min="13332" max="13332" width="10.7109375" style="1" customWidth="1"/>
    <col min="13333" max="13568" width="9.140625" style="1"/>
    <col min="13569" max="13569" width="4.42578125" style="1" customWidth="1"/>
    <col min="13570" max="13570" width="56.140625" style="1" customWidth="1"/>
    <col min="13571" max="13571" width="9.7109375" style="1" customWidth="1"/>
    <col min="13572" max="13573" width="9.140625" style="1" customWidth="1"/>
    <col min="13574" max="13576" width="0" style="1" hidden="1" customWidth="1"/>
    <col min="13577" max="13587" width="9.140625" style="1"/>
    <col min="13588" max="13588" width="10.7109375" style="1" customWidth="1"/>
    <col min="13589" max="13824" width="9.140625" style="1"/>
    <col min="13825" max="13825" width="4.42578125" style="1" customWidth="1"/>
    <col min="13826" max="13826" width="56.140625" style="1" customWidth="1"/>
    <col min="13827" max="13827" width="9.7109375" style="1" customWidth="1"/>
    <col min="13828" max="13829" width="9.140625" style="1" customWidth="1"/>
    <col min="13830" max="13832" width="0" style="1" hidden="1" customWidth="1"/>
    <col min="13833" max="13843" width="9.140625" style="1"/>
    <col min="13844" max="13844" width="10.7109375" style="1" customWidth="1"/>
    <col min="13845" max="14080" width="9.140625" style="1"/>
    <col min="14081" max="14081" width="4.42578125" style="1" customWidth="1"/>
    <col min="14082" max="14082" width="56.140625" style="1" customWidth="1"/>
    <col min="14083" max="14083" width="9.7109375" style="1" customWidth="1"/>
    <col min="14084" max="14085" width="9.140625" style="1" customWidth="1"/>
    <col min="14086" max="14088" width="0" style="1" hidden="1" customWidth="1"/>
    <col min="14089" max="14099" width="9.140625" style="1"/>
    <col min="14100" max="14100" width="10.7109375" style="1" customWidth="1"/>
    <col min="14101" max="14336" width="9.140625" style="1"/>
    <col min="14337" max="14337" width="4.42578125" style="1" customWidth="1"/>
    <col min="14338" max="14338" width="56.140625" style="1" customWidth="1"/>
    <col min="14339" max="14339" width="9.7109375" style="1" customWidth="1"/>
    <col min="14340" max="14341" width="9.140625" style="1" customWidth="1"/>
    <col min="14342" max="14344" width="0" style="1" hidden="1" customWidth="1"/>
    <col min="14345" max="14355" width="9.140625" style="1"/>
    <col min="14356" max="14356" width="10.7109375" style="1" customWidth="1"/>
    <col min="14357" max="14592" width="9.140625" style="1"/>
    <col min="14593" max="14593" width="4.42578125" style="1" customWidth="1"/>
    <col min="14594" max="14594" width="56.140625" style="1" customWidth="1"/>
    <col min="14595" max="14595" width="9.7109375" style="1" customWidth="1"/>
    <col min="14596" max="14597" width="9.140625" style="1" customWidth="1"/>
    <col min="14598" max="14600" width="0" style="1" hidden="1" customWidth="1"/>
    <col min="14601" max="14611" width="9.140625" style="1"/>
    <col min="14612" max="14612" width="10.7109375" style="1" customWidth="1"/>
    <col min="14613" max="14848" width="9.140625" style="1"/>
    <col min="14849" max="14849" width="4.42578125" style="1" customWidth="1"/>
    <col min="14850" max="14850" width="56.140625" style="1" customWidth="1"/>
    <col min="14851" max="14851" width="9.7109375" style="1" customWidth="1"/>
    <col min="14852" max="14853" width="9.140625" style="1" customWidth="1"/>
    <col min="14854" max="14856" width="0" style="1" hidden="1" customWidth="1"/>
    <col min="14857" max="14867" width="9.140625" style="1"/>
    <col min="14868" max="14868" width="10.7109375" style="1" customWidth="1"/>
    <col min="14869" max="15104" width="9.140625" style="1"/>
    <col min="15105" max="15105" width="4.42578125" style="1" customWidth="1"/>
    <col min="15106" max="15106" width="56.140625" style="1" customWidth="1"/>
    <col min="15107" max="15107" width="9.7109375" style="1" customWidth="1"/>
    <col min="15108" max="15109" width="9.140625" style="1" customWidth="1"/>
    <col min="15110" max="15112" width="0" style="1" hidden="1" customWidth="1"/>
    <col min="15113" max="15123" width="9.140625" style="1"/>
    <col min="15124" max="15124" width="10.7109375" style="1" customWidth="1"/>
    <col min="15125" max="15360" width="9.140625" style="1"/>
    <col min="15361" max="15361" width="4.42578125" style="1" customWidth="1"/>
    <col min="15362" max="15362" width="56.140625" style="1" customWidth="1"/>
    <col min="15363" max="15363" width="9.7109375" style="1" customWidth="1"/>
    <col min="15364" max="15365" width="9.140625" style="1" customWidth="1"/>
    <col min="15366" max="15368" width="0" style="1" hidden="1" customWidth="1"/>
    <col min="15369" max="15379" width="9.140625" style="1"/>
    <col min="15380" max="15380" width="10.7109375" style="1" customWidth="1"/>
    <col min="15381" max="15616" width="9.140625" style="1"/>
    <col min="15617" max="15617" width="4.42578125" style="1" customWidth="1"/>
    <col min="15618" max="15618" width="56.140625" style="1" customWidth="1"/>
    <col min="15619" max="15619" width="9.7109375" style="1" customWidth="1"/>
    <col min="15620" max="15621" width="9.140625" style="1" customWidth="1"/>
    <col min="15622" max="15624" width="0" style="1" hidden="1" customWidth="1"/>
    <col min="15625" max="15635" width="9.140625" style="1"/>
    <col min="15636" max="15636" width="10.7109375" style="1" customWidth="1"/>
    <col min="15637" max="15872" width="9.140625" style="1"/>
    <col min="15873" max="15873" width="4.42578125" style="1" customWidth="1"/>
    <col min="15874" max="15874" width="56.140625" style="1" customWidth="1"/>
    <col min="15875" max="15875" width="9.7109375" style="1" customWidth="1"/>
    <col min="15876" max="15877" width="9.140625" style="1" customWidth="1"/>
    <col min="15878" max="15880" width="0" style="1" hidden="1" customWidth="1"/>
    <col min="15881" max="15891" width="9.140625" style="1"/>
    <col min="15892" max="15892" width="10.7109375" style="1" customWidth="1"/>
    <col min="15893" max="16128" width="9.140625" style="1"/>
    <col min="16129" max="16129" width="4.42578125" style="1" customWidth="1"/>
    <col min="16130" max="16130" width="56.140625" style="1" customWidth="1"/>
    <col min="16131" max="16131" width="9.7109375" style="1" customWidth="1"/>
    <col min="16132" max="16133" width="9.140625" style="1" customWidth="1"/>
    <col min="16134" max="16136" width="0" style="1" hidden="1" customWidth="1"/>
    <col min="16137" max="16147" width="9.140625" style="1"/>
    <col min="16148" max="16148" width="10.7109375" style="1" customWidth="1"/>
    <col min="16149" max="16384" width="9.140625" style="1"/>
  </cols>
  <sheetData>
    <row r="1" spans="1:24" ht="3.75" customHeight="1" x14ac:dyDescent="0.25"/>
    <row r="2" spans="1:24" ht="20.25" customHeight="1" x14ac:dyDescent="0.25">
      <c r="E2" s="205" t="s">
        <v>0</v>
      </c>
      <c r="F2" s="205"/>
      <c r="G2" s="205"/>
      <c r="H2" s="205"/>
      <c r="I2" s="205"/>
    </row>
    <row r="3" spans="1:24" ht="96" customHeight="1" x14ac:dyDescent="0.25">
      <c r="A3" s="3"/>
      <c r="B3" s="206" t="s">
        <v>250</v>
      </c>
      <c r="C3" s="206"/>
      <c r="D3" s="206"/>
      <c r="E3" s="206"/>
      <c r="F3" s="206"/>
      <c r="G3" s="206"/>
      <c r="H3" s="206"/>
      <c r="I3" s="20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</row>
    <row r="4" spans="1:24" ht="15.75" hidden="1" customHeight="1" x14ac:dyDescent="0.25"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s="7" customFormat="1" ht="12.75" customHeight="1" x14ac:dyDescent="0.25">
      <c r="A5" s="207" t="s">
        <v>1</v>
      </c>
      <c r="B5" s="208" t="s">
        <v>2</v>
      </c>
      <c r="C5" s="209"/>
      <c r="D5" s="209"/>
      <c r="E5" s="209"/>
      <c r="F5" s="209"/>
      <c r="G5" s="209"/>
      <c r="H5" s="209"/>
      <c r="I5" s="209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s="11" customFormat="1" ht="24.75" customHeight="1" x14ac:dyDescent="0.25">
      <c r="A6" s="207"/>
      <c r="B6" s="208"/>
      <c r="C6" s="8" t="s">
        <v>251</v>
      </c>
      <c r="D6" s="9" t="s">
        <v>252</v>
      </c>
      <c r="E6" s="9" t="s">
        <v>253</v>
      </c>
      <c r="F6" s="9" t="s">
        <v>3</v>
      </c>
      <c r="G6" s="9" t="s">
        <v>3</v>
      </c>
      <c r="H6" s="9" t="s">
        <v>3</v>
      </c>
      <c r="I6" s="9" t="s">
        <v>254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1" customFormat="1" ht="76.5" customHeight="1" x14ac:dyDescent="0.25">
      <c r="A7" s="12" t="s">
        <v>4</v>
      </c>
      <c r="B7" s="13" t="s">
        <v>5</v>
      </c>
      <c r="C7" s="14"/>
      <c r="D7" s="14"/>
      <c r="E7" s="14"/>
      <c r="F7" s="14"/>
      <c r="G7" s="14"/>
      <c r="H7" s="14"/>
      <c r="I7" s="14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41.25" customHeight="1" x14ac:dyDescent="0.25">
      <c r="A8" s="15" t="s">
        <v>6</v>
      </c>
      <c r="B8" s="16" t="s">
        <v>7</v>
      </c>
      <c r="C8" s="17">
        <v>4</v>
      </c>
      <c r="D8" s="18"/>
      <c r="E8" s="18"/>
      <c r="F8" s="19"/>
      <c r="G8" s="19"/>
      <c r="H8" s="20"/>
      <c r="I8" s="27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s="7" customFormat="1" ht="26.25" customHeight="1" x14ac:dyDescent="0.25">
      <c r="A9" s="202" t="s">
        <v>8</v>
      </c>
      <c r="B9" s="21" t="s">
        <v>9</v>
      </c>
      <c r="C9" s="19">
        <f>C10+C11</f>
        <v>45</v>
      </c>
      <c r="D9" s="18"/>
      <c r="E9" s="18"/>
      <c r="F9" s="19"/>
      <c r="G9" s="22"/>
      <c r="H9" s="23"/>
      <c r="I9" s="19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x14ac:dyDescent="0.25">
      <c r="A10" s="203"/>
      <c r="B10" s="24" t="s">
        <v>10</v>
      </c>
      <c r="C10" s="25">
        <v>22</v>
      </c>
      <c r="D10" s="18"/>
      <c r="E10" s="26"/>
      <c r="F10" s="27"/>
      <c r="G10" s="19"/>
      <c r="H10" s="20"/>
      <c r="I10" s="27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x14ac:dyDescent="0.25">
      <c r="A11" s="203"/>
      <c r="B11" s="24" t="s">
        <v>11</v>
      </c>
      <c r="C11" s="25">
        <v>23</v>
      </c>
      <c r="D11" s="18"/>
      <c r="E11" s="26"/>
      <c r="F11" s="27"/>
      <c r="G11" s="19"/>
      <c r="H11" s="20"/>
      <c r="I11" s="27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29.25" customHeight="1" x14ac:dyDescent="0.25">
      <c r="A12" s="200" t="s">
        <v>12</v>
      </c>
      <c r="B12" s="16" t="s">
        <v>13</v>
      </c>
      <c r="C12" s="28">
        <f>C13+C14</f>
        <v>1483.854</v>
      </c>
      <c r="D12" s="28"/>
      <c r="E12" s="28"/>
      <c r="F12" s="30"/>
      <c r="G12" s="31"/>
      <c r="H12" s="20"/>
      <c r="I12" s="28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x14ac:dyDescent="0.25">
      <c r="A13" s="201"/>
      <c r="B13" s="24" t="s">
        <v>14</v>
      </c>
      <c r="C13" s="30">
        <v>996.69200000000001</v>
      </c>
      <c r="D13" s="28"/>
      <c r="E13" s="29"/>
      <c r="F13" s="30"/>
      <c r="G13" s="31"/>
      <c r="H13" s="20"/>
      <c r="I13" s="172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x14ac:dyDescent="0.25">
      <c r="A14" s="201"/>
      <c r="B14" s="24" t="s">
        <v>15</v>
      </c>
      <c r="C14" s="30">
        <v>487.16199999999998</v>
      </c>
      <c r="D14" s="28"/>
      <c r="E14" s="29"/>
      <c r="F14" s="30"/>
      <c r="G14" s="31"/>
      <c r="H14" s="20"/>
      <c r="I14" s="172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s="7" customFormat="1" ht="27.75" customHeight="1" x14ac:dyDescent="0.25">
      <c r="A15" s="202" t="s">
        <v>16</v>
      </c>
      <c r="B15" s="32" t="s">
        <v>17</v>
      </c>
      <c r="C15" s="19">
        <f>C16+C17</f>
        <v>9</v>
      </c>
      <c r="D15" s="18"/>
      <c r="E15" s="18"/>
      <c r="F15" s="19"/>
      <c r="G15" s="19"/>
      <c r="H15" s="23"/>
      <c r="I15" s="19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x14ac:dyDescent="0.25">
      <c r="A16" s="203"/>
      <c r="B16" s="24" t="s">
        <v>10</v>
      </c>
      <c r="C16" s="25">
        <v>3</v>
      </c>
      <c r="D16" s="18"/>
      <c r="E16" s="26"/>
      <c r="F16" s="27"/>
      <c r="G16" s="19"/>
      <c r="H16" s="20"/>
      <c r="I16" s="27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x14ac:dyDescent="0.25">
      <c r="A17" s="204"/>
      <c r="B17" s="24" t="s">
        <v>11</v>
      </c>
      <c r="C17" s="25">
        <v>6</v>
      </c>
      <c r="D17" s="18"/>
      <c r="E17" s="26"/>
      <c r="F17" s="27"/>
      <c r="G17" s="19"/>
      <c r="H17" s="20"/>
      <c r="I17" s="27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53.25" customHeight="1" x14ac:dyDescent="0.25">
      <c r="A18" s="200" t="s">
        <v>18</v>
      </c>
      <c r="B18" s="16" t="s">
        <v>19</v>
      </c>
      <c r="C18" s="19">
        <f>C19+C20</f>
        <v>6</v>
      </c>
      <c r="D18" s="33"/>
      <c r="E18" s="26"/>
      <c r="F18" s="27"/>
      <c r="G18" s="19"/>
      <c r="H18" s="20"/>
      <c r="I18" s="19"/>
    </row>
    <row r="19" spans="1:24" x14ac:dyDescent="0.25">
      <c r="A19" s="201"/>
      <c r="B19" s="24" t="s">
        <v>10</v>
      </c>
      <c r="C19" s="25">
        <v>1</v>
      </c>
      <c r="D19" s="33"/>
      <c r="E19" s="26"/>
      <c r="F19" s="27"/>
      <c r="G19" s="19"/>
      <c r="H19" s="20"/>
      <c r="I19" s="19"/>
    </row>
    <row r="20" spans="1:24" x14ac:dyDescent="0.25">
      <c r="A20" s="201"/>
      <c r="B20" s="24" t="s">
        <v>11</v>
      </c>
      <c r="C20" s="25">
        <v>5</v>
      </c>
      <c r="D20" s="33"/>
      <c r="E20" s="26"/>
      <c r="F20" s="27"/>
      <c r="G20" s="19"/>
      <c r="H20" s="20"/>
      <c r="I20" s="19"/>
    </row>
    <row r="21" spans="1:24" ht="51.75" customHeight="1" x14ac:dyDescent="0.25">
      <c r="A21" s="202" t="s">
        <v>20</v>
      </c>
      <c r="B21" s="16" t="s">
        <v>21</v>
      </c>
      <c r="C21" s="191">
        <f>C22+C23</f>
        <v>184.43299999999999</v>
      </c>
      <c r="D21" s="28"/>
      <c r="E21" s="29"/>
      <c r="F21" s="27"/>
      <c r="G21" s="31"/>
      <c r="H21" s="23"/>
      <c r="I21" s="191"/>
    </row>
    <row r="22" spans="1:24" x14ac:dyDescent="0.25">
      <c r="A22" s="203"/>
      <c r="B22" s="24" t="s">
        <v>22</v>
      </c>
      <c r="C22" s="30">
        <v>42.265000000000001</v>
      </c>
      <c r="D22" s="28"/>
      <c r="E22" s="29"/>
      <c r="F22" s="27"/>
      <c r="G22" s="31"/>
      <c r="H22" s="20"/>
      <c r="I22" s="191"/>
    </row>
    <row r="23" spans="1:24" x14ac:dyDescent="0.25">
      <c r="A23" s="203"/>
      <c r="B23" s="24" t="s">
        <v>23</v>
      </c>
      <c r="C23" s="31">
        <v>142.16800000000001</v>
      </c>
      <c r="D23" s="28"/>
      <c r="E23" s="29"/>
      <c r="F23" s="27"/>
      <c r="G23" s="31"/>
      <c r="H23" s="20"/>
      <c r="I23" s="191"/>
    </row>
    <row r="24" spans="1:24" ht="51" x14ac:dyDescent="0.25">
      <c r="A24" s="202" t="s">
        <v>24</v>
      </c>
      <c r="B24" s="16" t="s">
        <v>25</v>
      </c>
      <c r="C24" s="172">
        <f>C25+C26</f>
        <v>1247.5990000000002</v>
      </c>
      <c r="D24" s="28"/>
      <c r="E24" s="28"/>
      <c r="F24" s="31"/>
      <c r="G24" s="31"/>
      <c r="H24" s="20" t="e">
        <f>F24+#REF!+#REF!+#REF!+#REF!+#REF!+#REF!+#REF!+#REF!+#REF!+#REF!+#REF!+#REF!+#REF!+#REF!+#REF!+#REF!+#REF!+#REF!+#REF!+#REF!+#REF!+#REF!+#REF!+#REF!+#REF!+#REF!+#REF!+#REF!+#REF!+#REF!+#REF!+#REF!+#REF!+#REF!+#REF!+#REF!+#REF!+#REF!+#REF!+#REF!+#REF!+#REF!+#REF!+G24</f>
        <v>#REF!</v>
      </c>
      <c r="I24" s="172"/>
    </row>
    <row r="25" spans="1:24" x14ac:dyDescent="0.25">
      <c r="A25" s="203"/>
      <c r="B25" s="24" t="s">
        <v>26</v>
      </c>
      <c r="C25" s="30">
        <f>954.427+293.172</f>
        <v>1247.5990000000002</v>
      </c>
      <c r="D25" s="28"/>
      <c r="E25" s="29"/>
      <c r="F25" s="30"/>
      <c r="G25" s="31"/>
      <c r="H25" s="20" t="e">
        <f>F25+#REF!+#REF!+#REF!+#REF!+#REF!+#REF!+#REF!+#REF!+#REF!+#REF!+#REF!+#REF!+#REF!+#REF!+#REF!+#REF!+#REF!+#REF!+#REF!+#REF!+#REF!+#REF!+#REF!+#REF!+#REF!+#REF!+#REF!+#REF!+#REF!+#REF!+#REF!+#REF!+#REF!+#REF!+#REF!+#REF!+#REF!+#REF!+#REF!+#REF!+#REF!+#REF!+#REF!+G25</f>
        <v>#REF!</v>
      </c>
      <c r="I25" s="172"/>
    </row>
    <row r="26" spans="1:24" x14ac:dyDescent="0.25">
      <c r="A26" s="204"/>
      <c r="B26" s="24" t="s">
        <v>27</v>
      </c>
      <c r="C26" s="30"/>
      <c r="D26" s="28"/>
      <c r="E26" s="29"/>
      <c r="F26" s="30"/>
      <c r="G26" s="31"/>
      <c r="H26" s="20" t="e">
        <f>F26+#REF!+#REF!+#REF!+#REF!+#REF!+#REF!+#REF!+#REF!+#REF!+#REF!+#REF!+#REF!+#REF!+#REF!+#REF!+#REF!+#REF!+#REF!+#REF!+#REF!+#REF!+#REF!+#REF!+#REF!+#REF!+#REF!+#REF!+#REF!+#REF!+#REF!+#REF!+#REF!+#REF!+#REF!+#REF!+#REF!+#REF!+#REF!+#REF!+#REF!+#REF!+#REF!+#REF!+G26</f>
        <v>#REF!</v>
      </c>
      <c r="I26" s="27"/>
    </row>
    <row r="27" spans="1:24" s="7" customFormat="1" ht="51" x14ac:dyDescent="0.25">
      <c r="A27" s="202" t="s">
        <v>28</v>
      </c>
      <c r="B27" s="32" t="s">
        <v>29</v>
      </c>
      <c r="C27" s="197">
        <f>C28+C29</f>
        <v>1148.652</v>
      </c>
      <c r="D27" s="28"/>
      <c r="E27" s="28"/>
      <c r="F27" s="31"/>
      <c r="G27" s="31"/>
      <c r="H27" s="23"/>
      <c r="I27" s="197"/>
    </row>
    <row r="28" spans="1:24" x14ac:dyDescent="0.25">
      <c r="A28" s="203"/>
      <c r="B28" s="24" t="s">
        <v>26</v>
      </c>
      <c r="C28" s="30">
        <f>869.585+279.067</f>
        <v>1148.652</v>
      </c>
      <c r="D28" s="28"/>
      <c r="E28" s="28"/>
      <c r="F28" s="30"/>
      <c r="G28" s="31"/>
      <c r="H28" s="20"/>
      <c r="I28" s="191"/>
    </row>
    <row r="29" spans="1:24" x14ac:dyDescent="0.25">
      <c r="A29" s="204"/>
      <c r="B29" s="24" t="s">
        <v>27</v>
      </c>
      <c r="C29" s="30"/>
      <c r="D29" s="28"/>
      <c r="E29" s="29"/>
      <c r="F29" s="27"/>
      <c r="G29" s="31"/>
      <c r="H29" s="20" t="e">
        <f>F29+#REF!+#REF!+#REF!+#REF!+#REF!+#REF!+#REF!+#REF!+#REF!+#REF!+#REF!+#REF!+#REF!+#REF!+#REF!+#REF!+#REF!+#REF!+#REF!+#REF!+#REF!+#REF!+#REF!+#REF!+#REF!+#REF!+#REF!+#REF!+#REF!+#REF!+#REF!+#REF!+#REF!+#REF!+#REF!+#REF!+#REF!+#REF!+#REF!+#REF!+#REF!+#REF!+#REF!+G29</f>
        <v>#REF!</v>
      </c>
      <c r="I29" s="27"/>
    </row>
    <row r="30" spans="1:24" ht="43.5" customHeight="1" x14ac:dyDescent="0.25">
      <c r="A30" s="34" t="s">
        <v>30</v>
      </c>
      <c r="B30" s="35" t="s">
        <v>31</v>
      </c>
      <c r="C30" s="19"/>
      <c r="D30" s="19"/>
      <c r="E30" s="29"/>
      <c r="F30" s="27"/>
      <c r="G30" s="19"/>
      <c r="H30" s="20"/>
      <c r="I30" s="27"/>
    </row>
    <row r="31" spans="1:24" ht="38.25" x14ac:dyDescent="0.25">
      <c r="A31" s="36" t="s">
        <v>32</v>
      </c>
      <c r="B31" s="16" t="s">
        <v>33</v>
      </c>
      <c r="C31" s="19"/>
      <c r="D31" s="19"/>
      <c r="E31" s="26"/>
      <c r="F31" s="27"/>
      <c r="G31" s="19"/>
      <c r="H31" s="20"/>
      <c r="I31" s="27"/>
    </row>
    <row r="32" spans="1:24" ht="38.25" x14ac:dyDescent="0.25">
      <c r="A32" s="36" t="s">
        <v>34</v>
      </c>
      <c r="B32" s="16" t="s">
        <v>35</v>
      </c>
      <c r="C32" s="19"/>
      <c r="D32" s="170"/>
      <c r="E32" s="171"/>
      <c r="F32" s="27"/>
      <c r="G32" s="19"/>
      <c r="H32" s="20"/>
      <c r="I32" s="27"/>
    </row>
    <row r="33" spans="1:9" ht="38.25" x14ac:dyDescent="0.25">
      <c r="A33" s="36" t="s">
        <v>36</v>
      </c>
      <c r="B33" s="16" t="s">
        <v>37</v>
      </c>
      <c r="C33" s="19"/>
      <c r="D33" s="170"/>
      <c r="E33" s="171"/>
      <c r="F33" s="27"/>
      <c r="G33" s="19"/>
      <c r="H33" s="20"/>
      <c r="I33" s="27"/>
    </row>
    <row r="34" spans="1:9" x14ac:dyDescent="0.25">
      <c r="A34" s="199" t="s">
        <v>38</v>
      </c>
      <c r="B34" s="199"/>
      <c r="C34" s="19"/>
      <c r="D34" s="37"/>
      <c r="E34" s="19"/>
      <c r="F34" s="38"/>
      <c r="G34" s="27"/>
      <c r="H34" s="20" t="e">
        <f>F34+#REF!+#REF!+#REF!+#REF!+#REF!+#REF!+#REF!+#REF!+#REF!+#REF!+#REF!+#REF!+#REF!+#REF!+#REF!+#REF!+#REF!+#REF!+#REF!+#REF!+#REF!+#REF!+#REF!+#REF!+#REF!+#REF!+#REF!+#REF!+#REF!+#REF!+#REF!+#REF!+#REF!+#REF!+#REF!+#REF!+#REF!+#REF!+#REF!+#REF!+#REF!+#REF!+#REF!+G34</f>
        <v>#REF!</v>
      </c>
      <c r="I34" s="27"/>
    </row>
    <row r="35" spans="1:9" ht="25.5" x14ac:dyDescent="0.25">
      <c r="A35" s="39"/>
      <c r="B35" s="40" t="s">
        <v>39</v>
      </c>
      <c r="C35" s="22"/>
      <c r="D35" s="41"/>
      <c r="E35" s="25"/>
      <c r="F35" s="25"/>
      <c r="G35" s="27"/>
      <c r="H35" s="20" t="e">
        <f>F35+#REF!+#REF!+#REF!+#REF!+#REF!+#REF!+#REF!+#REF!+#REF!+#REF!+#REF!+#REF!+#REF!+#REF!+#REF!+#REF!+#REF!+#REF!+#REF!+#REF!+#REF!+#REF!+#REF!+#REF!+#REF!+#REF!+#REF!+#REF!+#REF!+#REF!+#REF!+#REF!+#REF!+#REF!+#REF!+#REF!+#REF!+#REF!+#REF!+#REF!+#REF!+#REF!+#REF!+G35</f>
        <v>#REF!</v>
      </c>
      <c r="I35" s="27"/>
    </row>
    <row r="36" spans="1:9" x14ac:dyDescent="0.25">
      <c r="A36" s="39"/>
      <c r="B36" s="40" t="s">
        <v>40</v>
      </c>
      <c r="C36" s="22">
        <f>17+14</f>
        <v>31</v>
      </c>
      <c r="D36" s="41"/>
      <c r="E36" s="25"/>
      <c r="F36" s="25"/>
      <c r="G36" s="27"/>
      <c r="H36" s="20"/>
      <c r="I36" s="27"/>
    </row>
    <row r="37" spans="1:9" x14ac:dyDescent="0.25">
      <c r="A37" s="39"/>
      <c r="B37" s="42" t="s">
        <v>41</v>
      </c>
      <c r="C37" s="31">
        <f>579.815+130.355</f>
        <v>710.17000000000007</v>
      </c>
      <c r="D37" s="43"/>
      <c r="E37" s="172"/>
      <c r="F37" s="30"/>
      <c r="G37" s="30"/>
      <c r="H37" s="20"/>
      <c r="I37" s="172"/>
    </row>
    <row r="38" spans="1:9" ht="25.5" x14ac:dyDescent="0.25">
      <c r="A38" s="39"/>
      <c r="B38" s="40" t="s">
        <v>42</v>
      </c>
      <c r="C38" s="31"/>
      <c r="D38" s="43"/>
      <c r="E38" s="30"/>
      <c r="F38" s="30"/>
      <c r="G38" s="27"/>
      <c r="H38" s="20"/>
      <c r="I38" s="27"/>
    </row>
    <row r="39" spans="1:9" x14ac:dyDescent="0.25">
      <c r="A39" s="39"/>
      <c r="B39" s="40" t="s">
        <v>40</v>
      </c>
      <c r="C39" s="22">
        <v>30</v>
      </c>
      <c r="D39" s="43"/>
      <c r="E39" s="22"/>
      <c r="F39" s="30"/>
      <c r="G39" s="27"/>
      <c r="H39" s="20"/>
      <c r="I39" s="27"/>
    </row>
    <row r="40" spans="1:9" x14ac:dyDescent="0.25">
      <c r="A40" s="39"/>
      <c r="B40" s="42" t="s">
        <v>41</v>
      </c>
      <c r="C40" s="198">
        <f>576.146+128.949</f>
        <v>705.09500000000003</v>
      </c>
      <c r="D40" s="37"/>
      <c r="E40" s="191"/>
      <c r="F40" s="30"/>
      <c r="G40" s="30"/>
      <c r="H40" s="20"/>
      <c r="I40" s="172"/>
    </row>
    <row r="42" spans="1:9" x14ac:dyDescent="0.25">
      <c r="A42" s="44" t="s">
        <v>241</v>
      </c>
      <c r="B42" s="45"/>
    </row>
    <row r="43" spans="1:9" x14ac:dyDescent="0.25">
      <c r="A43" s="44" t="s">
        <v>242</v>
      </c>
      <c r="B43" s="45"/>
    </row>
  </sheetData>
  <mergeCells count="13">
    <mergeCell ref="A9:A11"/>
    <mergeCell ref="E2:I2"/>
    <mergeCell ref="B3:I3"/>
    <mergeCell ref="A5:A6"/>
    <mergeCell ref="B5:B6"/>
    <mergeCell ref="C5:I5"/>
    <mergeCell ref="A34:B34"/>
    <mergeCell ref="A12:A14"/>
    <mergeCell ref="A15:A17"/>
    <mergeCell ref="A18:A20"/>
    <mergeCell ref="A21:A23"/>
    <mergeCell ref="A24:A26"/>
    <mergeCell ref="A27:A29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>
      <selection activeCell="C13" sqref="C13"/>
    </sheetView>
  </sheetViews>
  <sheetFormatPr defaultRowHeight="15.75" x14ac:dyDescent="0.25"/>
  <cols>
    <col min="1" max="1" width="6.28515625" style="46" customWidth="1"/>
    <col min="2" max="2" width="49.5703125" style="46" customWidth="1"/>
    <col min="3" max="6" width="15.140625" style="46" customWidth="1"/>
    <col min="7" max="247" width="9.140625" style="46"/>
    <col min="248" max="248" width="6.28515625" style="46" customWidth="1"/>
    <col min="249" max="249" width="49.5703125" style="46" customWidth="1"/>
    <col min="250" max="251" width="0" style="46" hidden="1" customWidth="1"/>
    <col min="252" max="252" width="14" style="46" customWidth="1"/>
    <col min="253" max="255" width="0" style="46" hidden="1" customWidth="1"/>
    <col min="256" max="256" width="16.140625" style="46" customWidth="1"/>
    <col min="257" max="260" width="0" style="46" hidden="1" customWidth="1"/>
    <col min="261" max="261" width="12.85546875" style="46" customWidth="1"/>
    <col min="262" max="262" width="15.7109375" style="46" customWidth="1"/>
    <col min="263" max="503" width="9.140625" style="46"/>
    <col min="504" max="504" width="6.28515625" style="46" customWidth="1"/>
    <col min="505" max="505" width="49.5703125" style="46" customWidth="1"/>
    <col min="506" max="507" width="0" style="46" hidden="1" customWidth="1"/>
    <col min="508" max="508" width="14" style="46" customWidth="1"/>
    <col min="509" max="511" width="0" style="46" hidden="1" customWidth="1"/>
    <col min="512" max="512" width="16.140625" style="46" customWidth="1"/>
    <col min="513" max="516" width="0" style="46" hidden="1" customWidth="1"/>
    <col min="517" max="517" width="12.85546875" style="46" customWidth="1"/>
    <col min="518" max="518" width="15.7109375" style="46" customWidth="1"/>
    <col min="519" max="759" width="9.140625" style="46"/>
    <col min="760" max="760" width="6.28515625" style="46" customWidth="1"/>
    <col min="761" max="761" width="49.5703125" style="46" customWidth="1"/>
    <col min="762" max="763" width="0" style="46" hidden="1" customWidth="1"/>
    <col min="764" max="764" width="14" style="46" customWidth="1"/>
    <col min="765" max="767" width="0" style="46" hidden="1" customWidth="1"/>
    <col min="768" max="768" width="16.140625" style="46" customWidth="1"/>
    <col min="769" max="772" width="0" style="46" hidden="1" customWidth="1"/>
    <col min="773" max="773" width="12.85546875" style="46" customWidth="1"/>
    <col min="774" max="774" width="15.7109375" style="46" customWidth="1"/>
    <col min="775" max="1015" width="9.140625" style="46"/>
    <col min="1016" max="1016" width="6.28515625" style="46" customWidth="1"/>
    <col min="1017" max="1017" width="49.5703125" style="46" customWidth="1"/>
    <col min="1018" max="1019" width="0" style="46" hidden="1" customWidth="1"/>
    <col min="1020" max="1020" width="14" style="46" customWidth="1"/>
    <col min="1021" max="1023" width="0" style="46" hidden="1" customWidth="1"/>
    <col min="1024" max="1024" width="16.140625" style="46" customWidth="1"/>
    <col min="1025" max="1028" width="0" style="46" hidden="1" customWidth="1"/>
    <col min="1029" max="1029" width="12.85546875" style="46" customWidth="1"/>
    <col min="1030" max="1030" width="15.7109375" style="46" customWidth="1"/>
    <col min="1031" max="1271" width="9.140625" style="46"/>
    <col min="1272" max="1272" width="6.28515625" style="46" customWidth="1"/>
    <col min="1273" max="1273" width="49.5703125" style="46" customWidth="1"/>
    <col min="1274" max="1275" width="0" style="46" hidden="1" customWidth="1"/>
    <col min="1276" max="1276" width="14" style="46" customWidth="1"/>
    <col min="1277" max="1279" width="0" style="46" hidden="1" customWidth="1"/>
    <col min="1280" max="1280" width="16.140625" style="46" customWidth="1"/>
    <col min="1281" max="1284" width="0" style="46" hidden="1" customWidth="1"/>
    <col min="1285" max="1285" width="12.85546875" style="46" customWidth="1"/>
    <col min="1286" max="1286" width="15.7109375" style="46" customWidth="1"/>
    <col min="1287" max="1527" width="9.140625" style="46"/>
    <col min="1528" max="1528" width="6.28515625" style="46" customWidth="1"/>
    <col min="1529" max="1529" width="49.5703125" style="46" customWidth="1"/>
    <col min="1530" max="1531" width="0" style="46" hidden="1" customWidth="1"/>
    <col min="1532" max="1532" width="14" style="46" customWidth="1"/>
    <col min="1533" max="1535" width="0" style="46" hidden="1" customWidth="1"/>
    <col min="1536" max="1536" width="16.140625" style="46" customWidth="1"/>
    <col min="1537" max="1540" width="0" style="46" hidden="1" customWidth="1"/>
    <col min="1541" max="1541" width="12.85546875" style="46" customWidth="1"/>
    <col min="1542" max="1542" width="15.7109375" style="46" customWidth="1"/>
    <col min="1543" max="1783" width="9.140625" style="46"/>
    <col min="1784" max="1784" width="6.28515625" style="46" customWidth="1"/>
    <col min="1785" max="1785" width="49.5703125" style="46" customWidth="1"/>
    <col min="1786" max="1787" width="0" style="46" hidden="1" customWidth="1"/>
    <col min="1788" max="1788" width="14" style="46" customWidth="1"/>
    <col min="1789" max="1791" width="0" style="46" hidden="1" customWidth="1"/>
    <col min="1792" max="1792" width="16.140625" style="46" customWidth="1"/>
    <col min="1793" max="1796" width="0" style="46" hidden="1" customWidth="1"/>
    <col min="1797" max="1797" width="12.85546875" style="46" customWidth="1"/>
    <col min="1798" max="1798" width="15.7109375" style="46" customWidth="1"/>
    <col min="1799" max="2039" width="9.140625" style="46"/>
    <col min="2040" max="2040" width="6.28515625" style="46" customWidth="1"/>
    <col min="2041" max="2041" width="49.5703125" style="46" customWidth="1"/>
    <col min="2042" max="2043" width="0" style="46" hidden="1" customWidth="1"/>
    <col min="2044" max="2044" width="14" style="46" customWidth="1"/>
    <col min="2045" max="2047" width="0" style="46" hidden="1" customWidth="1"/>
    <col min="2048" max="2048" width="16.140625" style="46" customWidth="1"/>
    <col min="2049" max="2052" width="0" style="46" hidden="1" customWidth="1"/>
    <col min="2053" max="2053" width="12.85546875" style="46" customWidth="1"/>
    <col min="2054" max="2054" width="15.7109375" style="46" customWidth="1"/>
    <col min="2055" max="2295" width="9.140625" style="46"/>
    <col min="2296" max="2296" width="6.28515625" style="46" customWidth="1"/>
    <col min="2297" max="2297" width="49.5703125" style="46" customWidth="1"/>
    <col min="2298" max="2299" width="0" style="46" hidden="1" customWidth="1"/>
    <col min="2300" max="2300" width="14" style="46" customWidth="1"/>
    <col min="2301" max="2303" width="0" style="46" hidden="1" customWidth="1"/>
    <col min="2304" max="2304" width="16.140625" style="46" customWidth="1"/>
    <col min="2305" max="2308" width="0" style="46" hidden="1" customWidth="1"/>
    <col min="2309" max="2309" width="12.85546875" style="46" customWidth="1"/>
    <col min="2310" max="2310" width="15.7109375" style="46" customWidth="1"/>
    <col min="2311" max="2551" width="9.140625" style="46"/>
    <col min="2552" max="2552" width="6.28515625" style="46" customWidth="1"/>
    <col min="2553" max="2553" width="49.5703125" style="46" customWidth="1"/>
    <col min="2554" max="2555" width="0" style="46" hidden="1" customWidth="1"/>
    <col min="2556" max="2556" width="14" style="46" customWidth="1"/>
    <col min="2557" max="2559" width="0" style="46" hidden="1" customWidth="1"/>
    <col min="2560" max="2560" width="16.140625" style="46" customWidth="1"/>
    <col min="2561" max="2564" width="0" style="46" hidden="1" customWidth="1"/>
    <col min="2565" max="2565" width="12.85546875" style="46" customWidth="1"/>
    <col min="2566" max="2566" width="15.7109375" style="46" customWidth="1"/>
    <col min="2567" max="2807" width="9.140625" style="46"/>
    <col min="2808" max="2808" width="6.28515625" style="46" customWidth="1"/>
    <col min="2809" max="2809" width="49.5703125" style="46" customWidth="1"/>
    <col min="2810" max="2811" width="0" style="46" hidden="1" customWidth="1"/>
    <col min="2812" max="2812" width="14" style="46" customWidth="1"/>
    <col min="2813" max="2815" width="0" style="46" hidden="1" customWidth="1"/>
    <col min="2816" max="2816" width="16.140625" style="46" customWidth="1"/>
    <col min="2817" max="2820" width="0" style="46" hidden="1" customWidth="1"/>
    <col min="2821" max="2821" width="12.85546875" style="46" customWidth="1"/>
    <col min="2822" max="2822" width="15.7109375" style="46" customWidth="1"/>
    <col min="2823" max="3063" width="9.140625" style="46"/>
    <col min="3064" max="3064" width="6.28515625" style="46" customWidth="1"/>
    <col min="3065" max="3065" width="49.5703125" style="46" customWidth="1"/>
    <col min="3066" max="3067" width="0" style="46" hidden="1" customWidth="1"/>
    <col min="3068" max="3068" width="14" style="46" customWidth="1"/>
    <col min="3069" max="3071" width="0" style="46" hidden="1" customWidth="1"/>
    <col min="3072" max="3072" width="16.140625" style="46" customWidth="1"/>
    <col min="3073" max="3076" width="0" style="46" hidden="1" customWidth="1"/>
    <col min="3077" max="3077" width="12.85546875" style="46" customWidth="1"/>
    <col min="3078" max="3078" width="15.7109375" style="46" customWidth="1"/>
    <col min="3079" max="3319" width="9.140625" style="46"/>
    <col min="3320" max="3320" width="6.28515625" style="46" customWidth="1"/>
    <col min="3321" max="3321" width="49.5703125" style="46" customWidth="1"/>
    <col min="3322" max="3323" width="0" style="46" hidden="1" customWidth="1"/>
    <col min="3324" max="3324" width="14" style="46" customWidth="1"/>
    <col min="3325" max="3327" width="0" style="46" hidden="1" customWidth="1"/>
    <col min="3328" max="3328" width="16.140625" style="46" customWidth="1"/>
    <col min="3329" max="3332" width="0" style="46" hidden="1" customWidth="1"/>
    <col min="3333" max="3333" width="12.85546875" style="46" customWidth="1"/>
    <col min="3334" max="3334" width="15.7109375" style="46" customWidth="1"/>
    <col min="3335" max="3575" width="9.140625" style="46"/>
    <col min="3576" max="3576" width="6.28515625" style="46" customWidth="1"/>
    <col min="3577" max="3577" width="49.5703125" style="46" customWidth="1"/>
    <col min="3578" max="3579" width="0" style="46" hidden="1" customWidth="1"/>
    <col min="3580" max="3580" width="14" style="46" customWidth="1"/>
    <col min="3581" max="3583" width="0" style="46" hidden="1" customWidth="1"/>
    <col min="3584" max="3584" width="16.140625" style="46" customWidth="1"/>
    <col min="3585" max="3588" width="0" style="46" hidden="1" customWidth="1"/>
    <col min="3589" max="3589" width="12.85546875" style="46" customWidth="1"/>
    <col min="3590" max="3590" width="15.7109375" style="46" customWidth="1"/>
    <col min="3591" max="3831" width="9.140625" style="46"/>
    <col min="3832" max="3832" width="6.28515625" style="46" customWidth="1"/>
    <col min="3833" max="3833" width="49.5703125" style="46" customWidth="1"/>
    <col min="3834" max="3835" width="0" style="46" hidden="1" customWidth="1"/>
    <col min="3836" max="3836" width="14" style="46" customWidth="1"/>
    <col min="3837" max="3839" width="0" style="46" hidden="1" customWidth="1"/>
    <col min="3840" max="3840" width="16.140625" style="46" customWidth="1"/>
    <col min="3841" max="3844" width="0" style="46" hidden="1" customWidth="1"/>
    <col min="3845" max="3845" width="12.85546875" style="46" customWidth="1"/>
    <col min="3846" max="3846" width="15.7109375" style="46" customWidth="1"/>
    <col min="3847" max="4087" width="9.140625" style="46"/>
    <col min="4088" max="4088" width="6.28515625" style="46" customWidth="1"/>
    <col min="4089" max="4089" width="49.5703125" style="46" customWidth="1"/>
    <col min="4090" max="4091" width="0" style="46" hidden="1" customWidth="1"/>
    <col min="4092" max="4092" width="14" style="46" customWidth="1"/>
    <col min="4093" max="4095" width="0" style="46" hidden="1" customWidth="1"/>
    <col min="4096" max="4096" width="16.140625" style="46" customWidth="1"/>
    <col min="4097" max="4100" width="0" style="46" hidden="1" customWidth="1"/>
    <col min="4101" max="4101" width="12.85546875" style="46" customWidth="1"/>
    <col min="4102" max="4102" width="15.7109375" style="46" customWidth="1"/>
    <col min="4103" max="4343" width="9.140625" style="46"/>
    <col min="4344" max="4344" width="6.28515625" style="46" customWidth="1"/>
    <col min="4345" max="4345" width="49.5703125" style="46" customWidth="1"/>
    <col min="4346" max="4347" width="0" style="46" hidden="1" customWidth="1"/>
    <col min="4348" max="4348" width="14" style="46" customWidth="1"/>
    <col min="4349" max="4351" width="0" style="46" hidden="1" customWidth="1"/>
    <col min="4352" max="4352" width="16.140625" style="46" customWidth="1"/>
    <col min="4353" max="4356" width="0" style="46" hidden="1" customWidth="1"/>
    <col min="4357" max="4357" width="12.85546875" style="46" customWidth="1"/>
    <col min="4358" max="4358" width="15.7109375" style="46" customWidth="1"/>
    <col min="4359" max="4599" width="9.140625" style="46"/>
    <col min="4600" max="4600" width="6.28515625" style="46" customWidth="1"/>
    <col min="4601" max="4601" width="49.5703125" style="46" customWidth="1"/>
    <col min="4602" max="4603" width="0" style="46" hidden="1" customWidth="1"/>
    <col min="4604" max="4604" width="14" style="46" customWidth="1"/>
    <col min="4605" max="4607" width="0" style="46" hidden="1" customWidth="1"/>
    <col min="4608" max="4608" width="16.140625" style="46" customWidth="1"/>
    <col min="4609" max="4612" width="0" style="46" hidden="1" customWidth="1"/>
    <col min="4613" max="4613" width="12.85546875" style="46" customWidth="1"/>
    <col min="4614" max="4614" width="15.7109375" style="46" customWidth="1"/>
    <col min="4615" max="4855" width="9.140625" style="46"/>
    <col min="4856" max="4856" width="6.28515625" style="46" customWidth="1"/>
    <col min="4857" max="4857" width="49.5703125" style="46" customWidth="1"/>
    <col min="4858" max="4859" width="0" style="46" hidden="1" customWidth="1"/>
    <col min="4860" max="4860" width="14" style="46" customWidth="1"/>
    <col min="4861" max="4863" width="0" style="46" hidden="1" customWidth="1"/>
    <col min="4864" max="4864" width="16.140625" style="46" customWidth="1"/>
    <col min="4865" max="4868" width="0" style="46" hidden="1" customWidth="1"/>
    <col min="4869" max="4869" width="12.85546875" style="46" customWidth="1"/>
    <col min="4870" max="4870" width="15.7109375" style="46" customWidth="1"/>
    <col min="4871" max="5111" width="9.140625" style="46"/>
    <col min="5112" max="5112" width="6.28515625" style="46" customWidth="1"/>
    <col min="5113" max="5113" width="49.5703125" style="46" customWidth="1"/>
    <col min="5114" max="5115" width="0" style="46" hidden="1" customWidth="1"/>
    <col min="5116" max="5116" width="14" style="46" customWidth="1"/>
    <col min="5117" max="5119" width="0" style="46" hidden="1" customWidth="1"/>
    <col min="5120" max="5120" width="16.140625" style="46" customWidth="1"/>
    <col min="5121" max="5124" width="0" style="46" hidden="1" customWidth="1"/>
    <col min="5125" max="5125" width="12.85546875" style="46" customWidth="1"/>
    <col min="5126" max="5126" width="15.7109375" style="46" customWidth="1"/>
    <col min="5127" max="5367" width="9.140625" style="46"/>
    <col min="5368" max="5368" width="6.28515625" style="46" customWidth="1"/>
    <col min="5369" max="5369" width="49.5703125" style="46" customWidth="1"/>
    <col min="5370" max="5371" width="0" style="46" hidden="1" customWidth="1"/>
    <col min="5372" max="5372" width="14" style="46" customWidth="1"/>
    <col min="5373" max="5375" width="0" style="46" hidden="1" customWidth="1"/>
    <col min="5376" max="5376" width="16.140625" style="46" customWidth="1"/>
    <col min="5377" max="5380" width="0" style="46" hidden="1" customWidth="1"/>
    <col min="5381" max="5381" width="12.85546875" style="46" customWidth="1"/>
    <col min="5382" max="5382" width="15.7109375" style="46" customWidth="1"/>
    <col min="5383" max="5623" width="9.140625" style="46"/>
    <col min="5624" max="5624" width="6.28515625" style="46" customWidth="1"/>
    <col min="5625" max="5625" width="49.5703125" style="46" customWidth="1"/>
    <col min="5626" max="5627" width="0" style="46" hidden="1" customWidth="1"/>
    <col min="5628" max="5628" width="14" style="46" customWidth="1"/>
    <col min="5629" max="5631" width="0" style="46" hidden="1" customWidth="1"/>
    <col min="5632" max="5632" width="16.140625" style="46" customWidth="1"/>
    <col min="5633" max="5636" width="0" style="46" hidden="1" customWidth="1"/>
    <col min="5637" max="5637" width="12.85546875" style="46" customWidth="1"/>
    <col min="5638" max="5638" width="15.7109375" style="46" customWidth="1"/>
    <col min="5639" max="5879" width="9.140625" style="46"/>
    <col min="5880" max="5880" width="6.28515625" style="46" customWidth="1"/>
    <col min="5881" max="5881" width="49.5703125" style="46" customWidth="1"/>
    <col min="5882" max="5883" width="0" style="46" hidden="1" customWidth="1"/>
    <col min="5884" max="5884" width="14" style="46" customWidth="1"/>
    <col min="5885" max="5887" width="0" style="46" hidden="1" customWidth="1"/>
    <col min="5888" max="5888" width="16.140625" style="46" customWidth="1"/>
    <col min="5889" max="5892" width="0" style="46" hidden="1" customWidth="1"/>
    <col min="5893" max="5893" width="12.85546875" style="46" customWidth="1"/>
    <col min="5894" max="5894" width="15.7109375" style="46" customWidth="1"/>
    <col min="5895" max="6135" width="9.140625" style="46"/>
    <col min="6136" max="6136" width="6.28515625" style="46" customWidth="1"/>
    <col min="6137" max="6137" width="49.5703125" style="46" customWidth="1"/>
    <col min="6138" max="6139" width="0" style="46" hidden="1" customWidth="1"/>
    <col min="6140" max="6140" width="14" style="46" customWidth="1"/>
    <col min="6141" max="6143" width="0" style="46" hidden="1" customWidth="1"/>
    <col min="6144" max="6144" width="16.140625" style="46" customWidth="1"/>
    <col min="6145" max="6148" width="0" style="46" hidden="1" customWidth="1"/>
    <col min="6149" max="6149" width="12.85546875" style="46" customWidth="1"/>
    <col min="6150" max="6150" width="15.7109375" style="46" customWidth="1"/>
    <col min="6151" max="6391" width="9.140625" style="46"/>
    <col min="6392" max="6392" width="6.28515625" style="46" customWidth="1"/>
    <col min="6393" max="6393" width="49.5703125" style="46" customWidth="1"/>
    <col min="6394" max="6395" width="0" style="46" hidden="1" customWidth="1"/>
    <col min="6396" max="6396" width="14" style="46" customWidth="1"/>
    <col min="6397" max="6399" width="0" style="46" hidden="1" customWidth="1"/>
    <col min="6400" max="6400" width="16.140625" style="46" customWidth="1"/>
    <col min="6401" max="6404" width="0" style="46" hidden="1" customWidth="1"/>
    <col min="6405" max="6405" width="12.85546875" style="46" customWidth="1"/>
    <col min="6406" max="6406" width="15.7109375" style="46" customWidth="1"/>
    <col min="6407" max="6647" width="9.140625" style="46"/>
    <col min="6648" max="6648" width="6.28515625" style="46" customWidth="1"/>
    <col min="6649" max="6649" width="49.5703125" style="46" customWidth="1"/>
    <col min="6650" max="6651" width="0" style="46" hidden="1" customWidth="1"/>
    <col min="6652" max="6652" width="14" style="46" customWidth="1"/>
    <col min="6653" max="6655" width="0" style="46" hidden="1" customWidth="1"/>
    <col min="6656" max="6656" width="16.140625" style="46" customWidth="1"/>
    <col min="6657" max="6660" width="0" style="46" hidden="1" customWidth="1"/>
    <col min="6661" max="6661" width="12.85546875" style="46" customWidth="1"/>
    <col min="6662" max="6662" width="15.7109375" style="46" customWidth="1"/>
    <col min="6663" max="6903" width="9.140625" style="46"/>
    <col min="6904" max="6904" width="6.28515625" style="46" customWidth="1"/>
    <col min="6905" max="6905" width="49.5703125" style="46" customWidth="1"/>
    <col min="6906" max="6907" width="0" style="46" hidden="1" customWidth="1"/>
    <col min="6908" max="6908" width="14" style="46" customWidth="1"/>
    <col min="6909" max="6911" width="0" style="46" hidden="1" customWidth="1"/>
    <col min="6912" max="6912" width="16.140625" style="46" customWidth="1"/>
    <col min="6913" max="6916" width="0" style="46" hidden="1" customWidth="1"/>
    <col min="6917" max="6917" width="12.85546875" style="46" customWidth="1"/>
    <col min="6918" max="6918" width="15.7109375" style="46" customWidth="1"/>
    <col min="6919" max="7159" width="9.140625" style="46"/>
    <col min="7160" max="7160" width="6.28515625" style="46" customWidth="1"/>
    <col min="7161" max="7161" width="49.5703125" style="46" customWidth="1"/>
    <col min="7162" max="7163" width="0" style="46" hidden="1" customWidth="1"/>
    <col min="7164" max="7164" width="14" style="46" customWidth="1"/>
    <col min="7165" max="7167" width="0" style="46" hidden="1" customWidth="1"/>
    <col min="7168" max="7168" width="16.140625" style="46" customWidth="1"/>
    <col min="7169" max="7172" width="0" style="46" hidden="1" customWidth="1"/>
    <col min="7173" max="7173" width="12.85546875" style="46" customWidth="1"/>
    <col min="7174" max="7174" width="15.7109375" style="46" customWidth="1"/>
    <col min="7175" max="7415" width="9.140625" style="46"/>
    <col min="7416" max="7416" width="6.28515625" style="46" customWidth="1"/>
    <col min="7417" max="7417" width="49.5703125" style="46" customWidth="1"/>
    <col min="7418" max="7419" width="0" style="46" hidden="1" customWidth="1"/>
    <col min="7420" max="7420" width="14" style="46" customWidth="1"/>
    <col min="7421" max="7423" width="0" style="46" hidden="1" customWidth="1"/>
    <col min="7424" max="7424" width="16.140625" style="46" customWidth="1"/>
    <col min="7425" max="7428" width="0" style="46" hidden="1" customWidth="1"/>
    <col min="7429" max="7429" width="12.85546875" style="46" customWidth="1"/>
    <col min="7430" max="7430" width="15.7109375" style="46" customWidth="1"/>
    <col min="7431" max="7671" width="9.140625" style="46"/>
    <col min="7672" max="7672" width="6.28515625" style="46" customWidth="1"/>
    <col min="7673" max="7673" width="49.5703125" style="46" customWidth="1"/>
    <col min="7674" max="7675" width="0" style="46" hidden="1" customWidth="1"/>
    <col min="7676" max="7676" width="14" style="46" customWidth="1"/>
    <col min="7677" max="7679" width="0" style="46" hidden="1" customWidth="1"/>
    <col min="7680" max="7680" width="16.140625" style="46" customWidth="1"/>
    <col min="7681" max="7684" width="0" style="46" hidden="1" customWidth="1"/>
    <col min="7685" max="7685" width="12.85546875" style="46" customWidth="1"/>
    <col min="7686" max="7686" width="15.7109375" style="46" customWidth="1"/>
    <col min="7687" max="7927" width="9.140625" style="46"/>
    <col min="7928" max="7928" width="6.28515625" style="46" customWidth="1"/>
    <col min="7929" max="7929" width="49.5703125" style="46" customWidth="1"/>
    <col min="7930" max="7931" width="0" style="46" hidden="1" customWidth="1"/>
    <col min="7932" max="7932" width="14" style="46" customWidth="1"/>
    <col min="7933" max="7935" width="0" style="46" hidden="1" customWidth="1"/>
    <col min="7936" max="7936" width="16.140625" style="46" customWidth="1"/>
    <col min="7937" max="7940" width="0" style="46" hidden="1" customWidth="1"/>
    <col min="7941" max="7941" width="12.85546875" style="46" customWidth="1"/>
    <col min="7942" max="7942" width="15.7109375" style="46" customWidth="1"/>
    <col min="7943" max="8183" width="9.140625" style="46"/>
    <col min="8184" max="8184" width="6.28515625" style="46" customWidth="1"/>
    <col min="8185" max="8185" width="49.5703125" style="46" customWidth="1"/>
    <col min="8186" max="8187" width="0" style="46" hidden="1" customWidth="1"/>
    <col min="8188" max="8188" width="14" style="46" customWidth="1"/>
    <col min="8189" max="8191" width="0" style="46" hidden="1" customWidth="1"/>
    <col min="8192" max="8192" width="16.140625" style="46" customWidth="1"/>
    <col min="8193" max="8196" width="0" style="46" hidden="1" customWidth="1"/>
    <col min="8197" max="8197" width="12.85546875" style="46" customWidth="1"/>
    <col min="8198" max="8198" width="15.7109375" style="46" customWidth="1"/>
    <col min="8199" max="8439" width="9.140625" style="46"/>
    <col min="8440" max="8440" width="6.28515625" style="46" customWidth="1"/>
    <col min="8441" max="8441" width="49.5703125" style="46" customWidth="1"/>
    <col min="8442" max="8443" width="0" style="46" hidden="1" customWidth="1"/>
    <col min="8444" max="8444" width="14" style="46" customWidth="1"/>
    <col min="8445" max="8447" width="0" style="46" hidden="1" customWidth="1"/>
    <col min="8448" max="8448" width="16.140625" style="46" customWidth="1"/>
    <col min="8449" max="8452" width="0" style="46" hidden="1" customWidth="1"/>
    <col min="8453" max="8453" width="12.85546875" style="46" customWidth="1"/>
    <col min="8454" max="8454" width="15.7109375" style="46" customWidth="1"/>
    <col min="8455" max="8695" width="9.140625" style="46"/>
    <col min="8696" max="8696" width="6.28515625" style="46" customWidth="1"/>
    <col min="8697" max="8697" width="49.5703125" style="46" customWidth="1"/>
    <col min="8698" max="8699" width="0" style="46" hidden="1" customWidth="1"/>
    <col min="8700" max="8700" width="14" style="46" customWidth="1"/>
    <col min="8701" max="8703" width="0" style="46" hidden="1" customWidth="1"/>
    <col min="8704" max="8704" width="16.140625" style="46" customWidth="1"/>
    <col min="8705" max="8708" width="0" style="46" hidden="1" customWidth="1"/>
    <col min="8709" max="8709" width="12.85546875" style="46" customWidth="1"/>
    <col min="8710" max="8710" width="15.7109375" style="46" customWidth="1"/>
    <col min="8711" max="8951" width="9.140625" style="46"/>
    <col min="8952" max="8952" width="6.28515625" style="46" customWidth="1"/>
    <col min="8953" max="8953" width="49.5703125" style="46" customWidth="1"/>
    <col min="8954" max="8955" width="0" style="46" hidden="1" customWidth="1"/>
    <col min="8956" max="8956" width="14" style="46" customWidth="1"/>
    <col min="8957" max="8959" width="0" style="46" hidden="1" customWidth="1"/>
    <col min="8960" max="8960" width="16.140625" style="46" customWidth="1"/>
    <col min="8961" max="8964" width="0" style="46" hidden="1" customWidth="1"/>
    <col min="8965" max="8965" width="12.85546875" style="46" customWidth="1"/>
    <col min="8966" max="8966" width="15.7109375" style="46" customWidth="1"/>
    <col min="8967" max="9207" width="9.140625" style="46"/>
    <col min="9208" max="9208" width="6.28515625" style="46" customWidth="1"/>
    <col min="9209" max="9209" width="49.5703125" style="46" customWidth="1"/>
    <col min="9210" max="9211" width="0" style="46" hidden="1" customWidth="1"/>
    <col min="9212" max="9212" width="14" style="46" customWidth="1"/>
    <col min="9213" max="9215" width="0" style="46" hidden="1" customWidth="1"/>
    <col min="9216" max="9216" width="16.140625" style="46" customWidth="1"/>
    <col min="9217" max="9220" width="0" style="46" hidden="1" customWidth="1"/>
    <col min="9221" max="9221" width="12.85546875" style="46" customWidth="1"/>
    <col min="9222" max="9222" width="15.7109375" style="46" customWidth="1"/>
    <col min="9223" max="9463" width="9.140625" style="46"/>
    <col min="9464" max="9464" width="6.28515625" style="46" customWidth="1"/>
    <col min="9465" max="9465" width="49.5703125" style="46" customWidth="1"/>
    <col min="9466" max="9467" width="0" style="46" hidden="1" customWidth="1"/>
    <col min="9468" max="9468" width="14" style="46" customWidth="1"/>
    <col min="9469" max="9471" width="0" style="46" hidden="1" customWidth="1"/>
    <col min="9472" max="9472" width="16.140625" style="46" customWidth="1"/>
    <col min="9473" max="9476" width="0" style="46" hidden="1" customWidth="1"/>
    <col min="9477" max="9477" width="12.85546875" style="46" customWidth="1"/>
    <col min="9478" max="9478" width="15.7109375" style="46" customWidth="1"/>
    <col min="9479" max="9719" width="9.140625" style="46"/>
    <col min="9720" max="9720" width="6.28515625" style="46" customWidth="1"/>
    <col min="9721" max="9721" width="49.5703125" style="46" customWidth="1"/>
    <col min="9722" max="9723" width="0" style="46" hidden="1" customWidth="1"/>
    <col min="9724" max="9724" width="14" style="46" customWidth="1"/>
    <col min="9725" max="9727" width="0" style="46" hidden="1" customWidth="1"/>
    <col min="9728" max="9728" width="16.140625" style="46" customWidth="1"/>
    <col min="9729" max="9732" width="0" style="46" hidden="1" customWidth="1"/>
    <col min="9733" max="9733" width="12.85546875" style="46" customWidth="1"/>
    <col min="9734" max="9734" width="15.7109375" style="46" customWidth="1"/>
    <col min="9735" max="9975" width="9.140625" style="46"/>
    <col min="9976" max="9976" width="6.28515625" style="46" customWidth="1"/>
    <col min="9977" max="9977" width="49.5703125" style="46" customWidth="1"/>
    <col min="9978" max="9979" width="0" style="46" hidden="1" customWidth="1"/>
    <col min="9980" max="9980" width="14" style="46" customWidth="1"/>
    <col min="9981" max="9983" width="0" style="46" hidden="1" customWidth="1"/>
    <col min="9984" max="9984" width="16.140625" style="46" customWidth="1"/>
    <col min="9985" max="9988" width="0" style="46" hidden="1" customWidth="1"/>
    <col min="9989" max="9989" width="12.85546875" style="46" customWidth="1"/>
    <col min="9990" max="9990" width="15.7109375" style="46" customWidth="1"/>
    <col min="9991" max="10231" width="9.140625" style="46"/>
    <col min="10232" max="10232" width="6.28515625" style="46" customWidth="1"/>
    <col min="10233" max="10233" width="49.5703125" style="46" customWidth="1"/>
    <col min="10234" max="10235" width="0" style="46" hidden="1" customWidth="1"/>
    <col min="10236" max="10236" width="14" style="46" customWidth="1"/>
    <col min="10237" max="10239" width="0" style="46" hidden="1" customWidth="1"/>
    <col min="10240" max="10240" width="16.140625" style="46" customWidth="1"/>
    <col min="10241" max="10244" width="0" style="46" hidden="1" customWidth="1"/>
    <col min="10245" max="10245" width="12.85546875" style="46" customWidth="1"/>
    <col min="10246" max="10246" width="15.7109375" style="46" customWidth="1"/>
    <col min="10247" max="10487" width="9.140625" style="46"/>
    <col min="10488" max="10488" width="6.28515625" style="46" customWidth="1"/>
    <col min="10489" max="10489" width="49.5703125" style="46" customWidth="1"/>
    <col min="10490" max="10491" width="0" style="46" hidden="1" customWidth="1"/>
    <col min="10492" max="10492" width="14" style="46" customWidth="1"/>
    <col min="10493" max="10495" width="0" style="46" hidden="1" customWidth="1"/>
    <col min="10496" max="10496" width="16.140625" style="46" customWidth="1"/>
    <col min="10497" max="10500" width="0" style="46" hidden="1" customWidth="1"/>
    <col min="10501" max="10501" width="12.85546875" style="46" customWidth="1"/>
    <col min="10502" max="10502" width="15.7109375" style="46" customWidth="1"/>
    <col min="10503" max="10743" width="9.140625" style="46"/>
    <col min="10744" max="10744" width="6.28515625" style="46" customWidth="1"/>
    <col min="10745" max="10745" width="49.5703125" style="46" customWidth="1"/>
    <col min="10746" max="10747" width="0" style="46" hidden="1" customWidth="1"/>
    <col min="10748" max="10748" width="14" style="46" customWidth="1"/>
    <col min="10749" max="10751" width="0" style="46" hidden="1" customWidth="1"/>
    <col min="10752" max="10752" width="16.140625" style="46" customWidth="1"/>
    <col min="10753" max="10756" width="0" style="46" hidden="1" customWidth="1"/>
    <col min="10757" max="10757" width="12.85546875" style="46" customWidth="1"/>
    <col min="10758" max="10758" width="15.7109375" style="46" customWidth="1"/>
    <col min="10759" max="10999" width="9.140625" style="46"/>
    <col min="11000" max="11000" width="6.28515625" style="46" customWidth="1"/>
    <col min="11001" max="11001" width="49.5703125" style="46" customWidth="1"/>
    <col min="11002" max="11003" width="0" style="46" hidden="1" customWidth="1"/>
    <col min="11004" max="11004" width="14" style="46" customWidth="1"/>
    <col min="11005" max="11007" width="0" style="46" hidden="1" customWidth="1"/>
    <col min="11008" max="11008" width="16.140625" style="46" customWidth="1"/>
    <col min="11009" max="11012" width="0" style="46" hidden="1" customWidth="1"/>
    <col min="11013" max="11013" width="12.85546875" style="46" customWidth="1"/>
    <col min="11014" max="11014" width="15.7109375" style="46" customWidth="1"/>
    <col min="11015" max="11255" width="9.140625" style="46"/>
    <col min="11256" max="11256" width="6.28515625" style="46" customWidth="1"/>
    <col min="11257" max="11257" width="49.5703125" style="46" customWidth="1"/>
    <col min="11258" max="11259" width="0" style="46" hidden="1" customWidth="1"/>
    <col min="11260" max="11260" width="14" style="46" customWidth="1"/>
    <col min="11261" max="11263" width="0" style="46" hidden="1" customWidth="1"/>
    <col min="11264" max="11264" width="16.140625" style="46" customWidth="1"/>
    <col min="11265" max="11268" width="0" style="46" hidden="1" customWidth="1"/>
    <col min="11269" max="11269" width="12.85546875" style="46" customWidth="1"/>
    <col min="11270" max="11270" width="15.7109375" style="46" customWidth="1"/>
    <col min="11271" max="11511" width="9.140625" style="46"/>
    <col min="11512" max="11512" width="6.28515625" style="46" customWidth="1"/>
    <col min="11513" max="11513" width="49.5703125" style="46" customWidth="1"/>
    <col min="11514" max="11515" width="0" style="46" hidden="1" customWidth="1"/>
    <col min="11516" max="11516" width="14" style="46" customWidth="1"/>
    <col min="11517" max="11519" width="0" style="46" hidden="1" customWidth="1"/>
    <col min="11520" max="11520" width="16.140625" style="46" customWidth="1"/>
    <col min="11521" max="11524" width="0" style="46" hidden="1" customWidth="1"/>
    <col min="11525" max="11525" width="12.85546875" style="46" customWidth="1"/>
    <col min="11526" max="11526" width="15.7109375" style="46" customWidth="1"/>
    <col min="11527" max="11767" width="9.140625" style="46"/>
    <col min="11768" max="11768" width="6.28515625" style="46" customWidth="1"/>
    <col min="11769" max="11769" width="49.5703125" style="46" customWidth="1"/>
    <col min="11770" max="11771" width="0" style="46" hidden="1" customWidth="1"/>
    <col min="11772" max="11772" width="14" style="46" customWidth="1"/>
    <col min="11773" max="11775" width="0" style="46" hidden="1" customWidth="1"/>
    <col min="11776" max="11776" width="16.140625" style="46" customWidth="1"/>
    <col min="11777" max="11780" width="0" style="46" hidden="1" customWidth="1"/>
    <col min="11781" max="11781" width="12.85546875" style="46" customWidth="1"/>
    <col min="11782" max="11782" width="15.7109375" style="46" customWidth="1"/>
    <col min="11783" max="12023" width="9.140625" style="46"/>
    <col min="12024" max="12024" width="6.28515625" style="46" customWidth="1"/>
    <col min="12025" max="12025" width="49.5703125" style="46" customWidth="1"/>
    <col min="12026" max="12027" width="0" style="46" hidden="1" customWidth="1"/>
    <col min="12028" max="12028" width="14" style="46" customWidth="1"/>
    <col min="12029" max="12031" width="0" style="46" hidden="1" customWidth="1"/>
    <col min="12032" max="12032" width="16.140625" style="46" customWidth="1"/>
    <col min="12033" max="12036" width="0" style="46" hidden="1" customWidth="1"/>
    <col min="12037" max="12037" width="12.85546875" style="46" customWidth="1"/>
    <col min="12038" max="12038" width="15.7109375" style="46" customWidth="1"/>
    <col min="12039" max="12279" width="9.140625" style="46"/>
    <col min="12280" max="12280" width="6.28515625" style="46" customWidth="1"/>
    <col min="12281" max="12281" width="49.5703125" style="46" customWidth="1"/>
    <col min="12282" max="12283" width="0" style="46" hidden="1" customWidth="1"/>
    <col min="12284" max="12284" width="14" style="46" customWidth="1"/>
    <col min="12285" max="12287" width="0" style="46" hidden="1" customWidth="1"/>
    <col min="12288" max="12288" width="16.140625" style="46" customWidth="1"/>
    <col min="12289" max="12292" width="0" style="46" hidden="1" customWidth="1"/>
    <col min="12293" max="12293" width="12.85546875" style="46" customWidth="1"/>
    <col min="12294" max="12294" width="15.7109375" style="46" customWidth="1"/>
    <col min="12295" max="12535" width="9.140625" style="46"/>
    <col min="12536" max="12536" width="6.28515625" style="46" customWidth="1"/>
    <col min="12537" max="12537" width="49.5703125" style="46" customWidth="1"/>
    <col min="12538" max="12539" width="0" style="46" hidden="1" customWidth="1"/>
    <col min="12540" max="12540" width="14" style="46" customWidth="1"/>
    <col min="12541" max="12543" width="0" style="46" hidden="1" customWidth="1"/>
    <col min="12544" max="12544" width="16.140625" style="46" customWidth="1"/>
    <col min="12545" max="12548" width="0" style="46" hidden="1" customWidth="1"/>
    <col min="12549" max="12549" width="12.85546875" style="46" customWidth="1"/>
    <col min="12550" max="12550" width="15.7109375" style="46" customWidth="1"/>
    <col min="12551" max="12791" width="9.140625" style="46"/>
    <col min="12792" max="12792" width="6.28515625" style="46" customWidth="1"/>
    <col min="12793" max="12793" width="49.5703125" style="46" customWidth="1"/>
    <col min="12794" max="12795" width="0" style="46" hidden="1" customWidth="1"/>
    <col min="12796" max="12796" width="14" style="46" customWidth="1"/>
    <col min="12797" max="12799" width="0" style="46" hidden="1" customWidth="1"/>
    <col min="12800" max="12800" width="16.140625" style="46" customWidth="1"/>
    <col min="12801" max="12804" width="0" style="46" hidden="1" customWidth="1"/>
    <col min="12805" max="12805" width="12.85546875" style="46" customWidth="1"/>
    <col min="12806" max="12806" width="15.7109375" style="46" customWidth="1"/>
    <col min="12807" max="13047" width="9.140625" style="46"/>
    <col min="13048" max="13048" width="6.28515625" style="46" customWidth="1"/>
    <col min="13049" max="13049" width="49.5703125" style="46" customWidth="1"/>
    <col min="13050" max="13051" width="0" style="46" hidden="1" customWidth="1"/>
    <col min="13052" max="13052" width="14" style="46" customWidth="1"/>
    <col min="13053" max="13055" width="0" style="46" hidden="1" customWidth="1"/>
    <col min="13056" max="13056" width="16.140625" style="46" customWidth="1"/>
    <col min="13057" max="13060" width="0" style="46" hidden="1" customWidth="1"/>
    <col min="13061" max="13061" width="12.85546875" style="46" customWidth="1"/>
    <col min="13062" max="13062" width="15.7109375" style="46" customWidth="1"/>
    <col min="13063" max="13303" width="9.140625" style="46"/>
    <col min="13304" max="13304" width="6.28515625" style="46" customWidth="1"/>
    <col min="13305" max="13305" width="49.5703125" style="46" customWidth="1"/>
    <col min="13306" max="13307" width="0" style="46" hidden="1" customWidth="1"/>
    <col min="13308" max="13308" width="14" style="46" customWidth="1"/>
    <col min="13309" max="13311" width="0" style="46" hidden="1" customWidth="1"/>
    <col min="13312" max="13312" width="16.140625" style="46" customWidth="1"/>
    <col min="13313" max="13316" width="0" style="46" hidden="1" customWidth="1"/>
    <col min="13317" max="13317" width="12.85546875" style="46" customWidth="1"/>
    <col min="13318" max="13318" width="15.7109375" style="46" customWidth="1"/>
    <col min="13319" max="13559" width="9.140625" style="46"/>
    <col min="13560" max="13560" width="6.28515625" style="46" customWidth="1"/>
    <col min="13561" max="13561" width="49.5703125" style="46" customWidth="1"/>
    <col min="13562" max="13563" width="0" style="46" hidden="1" customWidth="1"/>
    <col min="13564" max="13564" width="14" style="46" customWidth="1"/>
    <col min="13565" max="13567" width="0" style="46" hidden="1" customWidth="1"/>
    <col min="13568" max="13568" width="16.140625" style="46" customWidth="1"/>
    <col min="13569" max="13572" width="0" style="46" hidden="1" customWidth="1"/>
    <col min="13573" max="13573" width="12.85546875" style="46" customWidth="1"/>
    <col min="13574" max="13574" width="15.7109375" style="46" customWidth="1"/>
    <col min="13575" max="13815" width="9.140625" style="46"/>
    <col min="13816" max="13816" width="6.28515625" style="46" customWidth="1"/>
    <col min="13817" max="13817" width="49.5703125" style="46" customWidth="1"/>
    <col min="13818" max="13819" width="0" style="46" hidden="1" customWidth="1"/>
    <col min="13820" max="13820" width="14" style="46" customWidth="1"/>
    <col min="13821" max="13823" width="0" style="46" hidden="1" customWidth="1"/>
    <col min="13824" max="13824" width="16.140625" style="46" customWidth="1"/>
    <col min="13825" max="13828" width="0" style="46" hidden="1" customWidth="1"/>
    <col min="13829" max="13829" width="12.85546875" style="46" customWidth="1"/>
    <col min="13830" max="13830" width="15.7109375" style="46" customWidth="1"/>
    <col min="13831" max="14071" width="9.140625" style="46"/>
    <col min="14072" max="14072" width="6.28515625" style="46" customWidth="1"/>
    <col min="14073" max="14073" width="49.5703125" style="46" customWidth="1"/>
    <col min="14074" max="14075" width="0" style="46" hidden="1" customWidth="1"/>
    <col min="14076" max="14076" width="14" style="46" customWidth="1"/>
    <col min="14077" max="14079" width="0" style="46" hidden="1" customWidth="1"/>
    <col min="14080" max="14080" width="16.140625" style="46" customWidth="1"/>
    <col min="14081" max="14084" width="0" style="46" hidden="1" customWidth="1"/>
    <col min="14085" max="14085" width="12.85546875" style="46" customWidth="1"/>
    <col min="14086" max="14086" width="15.7109375" style="46" customWidth="1"/>
    <col min="14087" max="14327" width="9.140625" style="46"/>
    <col min="14328" max="14328" width="6.28515625" style="46" customWidth="1"/>
    <col min="14329" max="14329" width="49.5703125" style="46" customWidth="1"/>
    <col min="14330" max="14331" width="0" style="46" hidden="1" customWidth="1"/>
    <col min="14332" max="14332" width="14" style="46" customWidth="1"/>
    <col min="14333" max="14335" width="0" style="46" hidden="1" customWidth="1"/>
    <col min="14336" max="14336" width="16.140625" style="46" customWidth="1"/>
    <col min="14337" max="14340" width="0" style="46" hidden="1" customWidth="1"/>
    <col min="14341" max="14341" width="12.85546875" style="46" customWidth="1"/>
    <col min="14342" max="14342" width="15.7109375" style="46" customWidth="1"/>
    <col min="14343" max="14583" width="9.140625" style="46"/>
    <col min="14584" max="14584" width="6.28515625" style="46" customWidth="1"/>
    <col min="14585" max="14585" width="49.5703125" style="46" customWidth="1"/>
    <col min="14586" max="14587" width="0" style="46" hidden="1" customWidth="1"/>
    <col min="14588" max="14588" width="14" style="46" customWidth="1"/>
    <col min="14589" max="14591" width="0" style="46" hidden="1" customWidth="1"/>
    <col min="14592" max="14592" width="16.140625" style="46" customWidth="1"/>
    <col min="14593" max="14596" width="0" style="46" hidden="1" customWidth="1"/>
    <col min="14597" max="14597" width="12.85546875" style="46" customWidth="1"/>
    <col min="14598" max="14598" width="15.7109375" style="46" customWidth="1"/>
    <col min="14599" max="14839" width="9.140625" style="46"/>
    <col min="14840" max="14840" width="6.28515625" style="46" customWidth="1"/>
    <col min="14841" max="14841" width="49.5703125" style="46" customWidth="1"/>
    <col min="14842" max="14843" width="0" style="46" hidden="1" customWidth="1"/>
    <col min="14844" max="14844" width="14" style="46" customWidth="1"/>
    <col min="14845" max="14847" width="0" style="46" hidden="1" customWidth="1"/>
    <col min="14848" max="14848" width="16.140625" style="46" customWidth="1"/>
    <col min="14849" max="14852" width="0" style="46" hidden="1" customWidth="1"/>
    <col min="14853" max="14853" width="12.85546875" style="46" customWidth="1"/>
    <col min="14854" max="14854" width="15.7109375" style="46" customWidth="1"/>
    <col min="14855" max="15095" width="9.140625" style="46"/>
    <col min="15096" max="15096" width="6.28515625" style="46" customWidth="1"/>
    <col min="15097" max="15097" width="49.5703125" style="46" customWidth="1"/>
    <col min="15098" max="15099" width="0" style="46" hidden="1" customWidth="1"/>
    <col min="15100" max="15100" width="14" style="46" customWidth="1"/>
    <col min="15101" max="15103" width="0" style="46" hidden="1" customWidth="1"/>
    <col min="15104" max="15104" width="16.140625" style="46" customWidth="1"/>
    <col min="15105" max="15108" width="0" style="46" hidden="1" customWidth="1"/>
    <col min="15109" max="15109" width="12.85546875" style="46" customWidth="1"/>
    <col min="15110" max="15110" width="15.7109375" style="46" customWidth="1"/>
    <col min="15111" max="15351" width="9.140625" style="46"/>
    <col min="15352" max="15352" width="6.28515625" style="46" customWidth="1"/>
    <col min="15353" max="15353" width="49.5703125" style="46" customWidth="1"/>
    <col min="15354" max="15355" width="0" style="46" hidden="1" customWidth="1"/>
    <col min="15356" max="15356" width="14" style="46" customWidth="1"/>
    <col min="15357" max="15359" width="0" style="46" hidden="1" customWidth="1"/>
    <col min="15360" max="15360" width="16.140625" style="46" customWidth="1"/>
    <col min="15361" max="15364" width="0" style="46" hidden="1" customWidth="1"/>
    <col min="15365" max="15365" width="12.85546875" style="46" customWidth="1"/>
    <col min="15366" max="15366" width="15.7109375" style="46" customWidth="1"/>
    <col min="15367" max="15607" width="9.140625" style="46"/>
    <col min="15608" max="15608" width="6.28515625" style="46" customWidth="1"/>
    <col min="15609" max="15609" width="49.5703125" style="46" customWidth="1"/>
    <col min="15610" max="15611" width="0" style="46" hidden="1" customWidth="1"/>
    <col min="15612" max="15612" width="14" style="46" customWidth="1"/>
    <col min="15613" max="15615" width="0" style="46" hidden="1" customWidth="1"/>
    <col min="15616" max="15616" width="16.140625" style="46" customWidth="1"/>
    <col min="15617" max="15620" width="0" style="46" hidden="1" customWidth="1"/>
    <col min="15621" max="15621" width="12.85546875" style="46" customWidth="1"/>
    <col min="15622" max="15622" width="15.7109375" style="46" customWidth="1"/>
    <col min="15623" max="15863" width="9.140625" style="46"/>
    <col min="15864" max="15864" width="6.28515625" style="46" customWidth="1"/>
    <col min="15865" max="15865" width="49.5703125" style="46" customWidth="1"/>
    <col min="15866" max="15867" width="0" style="46" hidden="1" customWidth="1"/>
    <col min="15868" max="15868" width="14" style="46" customWidth="1"/>
    <col min="15869" max="15871" width="0" style="46" hidden="1" customWidth="1"/>
    <col min="15872" max="15872" width="16.140625" style="46" customWidth="1"/>
    <col min="15873" max="15876" width="0" style="46" hidden="1" customWidth="1"/>
    <col min="15877" max="15877" width="12.85546875" style="46" customWidth="1"/>
    <col min="15878" max="15878" width="15.7109375" style="46" customWidth="1"/>
    <col min="15879" max="16119" width="9.140625" style="46"/>
    <col min="16120" max="16120" width="6.28515625" style="46" customWidth="1"/>
    <col min="16121" max="16121" width="49.5703125" style="46" customWidth="1"/>
    <col min="16122" max="16123" width="0" style="46" hidden="1" customWidth="1"/>
    <col min="16124" max="16124" width="14" style="46" customWidth="1"/>
    <col min="16125" max="16127" width="0" style="46" hidden="1" customWidth="1"/>
    <col min="16128" max="16128" width="16.140625" style="46" customWidth="1"/>
    <col min="16129" max="16132" width="0" style="46" hidden="1" customWidth="1"/>
    <col min="16133" max="16133" width="12.85546875" style="46" customWidth="1"/>
    <col min="16134" max="16134" width="15.7109375" style="46" customWidth="1"/>
    <col min="16135" max="16384" width="9.140625" style="46"/>
  </cols>
  <sheetData>
    <row r="1" spans="1:11" ht="18.75" x14ac:dyDescent="0.3">
      <c r="B1" s="47"/>
      <c r="C1" s="48"/>
      <c r="E1" s="210" t="s">
        <v>43</v>
      </c>
      <c r="F1" s="210"/>
    </row>
    <row r="2" spans="1:11" ht="72.75" customHeight="1" x14ac:dyDescent="0.25">
      <c r="A2" s="211" t="s">
        <v>255</v>
      </c>
      <c r="B2" s="211"/>
      <c r="C2" s="211"/>
      <c r="D2" s="211"/>
      <c r="E2" s="211"/>
      <c r="F2" s="211"/>
      <c r="G2" s="49"/>
      <c r="H2" s="49"/>
      <c r="I2" s="49"/>
      <c r="J2" s="49"/>
      <c r="K2" s="49"/>
    </row>
    <row r="3" spans="1:11" ht="28.5" x14ac:dyDescent="0.25">
      <c r="A3" s="50" t="s">
        <v>1</v>
      </c>
      <c r="B3" s="50" t="s">
        <v>2</v>
      </c>
      <c r="C3" s="51" t="s">
        <v>251</v>
      </c>
      <c r="D3" s="51" t="s">
        <v>252</v>
      </c>
      <c r="E3" s="51" t="s">
        <v>253</v>
      </c>
      <c r="F3" s="51" t="s">
        <v>254</v>
      </c>
    </row>
    <row r="4" spans="1:11" s="53" customFormat="1" ht="28.5" x14ac:dyDescent="0.25">
      <c r="A4" s="50" t="s">
        <v>4</v>
      </c>
      <c r="B4" s="52" t="s">
        <v>44</v>
      </c>
      <c r="C4" s="58">
        <v>9</v>
      </c>
      <c r="D4" s="169"/>
      <c r="E4" s="58"/>
      <c r="F4" s="58"/>
    </row>
    <row r="5" spans="1:11" s="53" customFormat="1" ht="60" x14ac:dyDescent="0.25">
      <c r="A5" s="54" t="s">
        <v>8</v>
      </c>
      <c r="B5" s="55" t="s">
        <v>45</v>
      </c>
      <c r="C5" s="58">
        <v>2</v>
      </c>
      <c r="D5" s="169"/>
      <c r="E5" s="58"/>
      <c r="F5" s="58"/>
    </row>
    <row r="6" spans="1:11" s="53" customFormat="1" ht="30" x14ac:dyDescent="0.25">
      <c r="A6" s="56" t="s">
        <v>46</v>
      </c>
      <c r="B6" s="55" t="s">
        <v>47</v>
      </c>
      <c r="C6" s="58">
        <v>7</v>
      </c>
      <c r="D6" s="169"/>
      <c r="E6" s="58"/>
      <c r="F6" s="58"/>
    </row>
    <row r="7" spans="1:11" s="53" customFormat="1" ht="28.5" x14ac:dyDescent="0.25">
      <c r="A7" s="57" t="s">
        <v>30</v>
      </c>
      <c r="B7" s="52" t="s">
        <v>48</v>
      </c>
      <c r="C7" s="58" t="s">
        <v>49</v>
      </c>
      <c r="D7" s="58"/>
      <c r="E7" s="58"/>
      <c r="F7" s="58"/>
    </row>
    <row r="8" spans="1:11" s="53" customFormat="1" ht="30" x14ac:dyDescent="0.25">
      <c r="A8" s="56" t="s">
        <v>50</v>
      </c>
      <c r="B8" s="55" t="s">
        <v>51</v>
      </c>
      <c r="C8" s="58">
        <v>0</v>
      </c>
      <c r="D8" s="169"/>
      <c r="E8" s="58"/>
      <c r="F8" s="58"/>
    </row>
    <row r="9" spans="1:11" ht="45" x14ac:dyDescent="0.25">
      <c r="A9" s="58" t="s">
        <v>34</v>
      </c>
      <c r="B9" s="59" t="s">
        <v>52</v>
      </c>
      <c r="C9" s="54">
        <v>5</v>
      </c>
      <c r="D9" s="58"/>
      <c r="E9" s="58"/>
      <c r="F9" s="58"/>
    </row>
    <row r="10" spans="1:11" ht="105" x14ac:dyDescent="0.25">
      <c r="A10" s="58" t="s">
        <v>53</v>
      </c>
      <c r="B10" s="59" t="s">
        <v>54</v>
      </c>
      <c r="C10" s="54"/>
      <c r="D10" s="58"/>
      <c r="E10" s="173"/>
      <c r="F10" s="173"/>
    </row>
    <row r="11" spans="1:11" x14ac:dyDescent="0.25">
      <c r="A11" s="60" t="s">
        <v>55</v>
      </c>
      <c r="B11" s="59" t="s">
        <v>56</v>
      </c>
      <c r="C11" s="54"/>
      <c r="D11" s="58"/>
      <c r="E11" s="58"/>
      <c r="F11" s="192"/>
    </row>
    <row r="12" spans="1:11" x14ac:dyDescent="0.25">
      <c r="A12" s="60" t="s">
        <v>57</v>
      </c>
      <c r="B12" s="59" t="s">
        <v>58</v>
      </c>
      <c r="C12" s="54"/>
      <c r="D12" s="58"/>
      <c r="E12" s="58"/>
      <c r="F12" s="58"/>
    </row>
    <row r="13" spans="1:11" x14ac:dyDescent="0.25">
      <c r="A13" s="61"/>
      <c r="B13" s="62"/>
      <c r="C13" s="63"/>
      <c r="D13" s="64"/>
      <c r="E13" s="64"/>
      <c r="F13" s="64"/>
    </row>
    <row r="14" spans="1:11" x14ac:dyDescent="0.25">
      <c r="A14" s="61"/>
      <c r="B14" s="62"/>
      <c r="C14" s="63"/>
      <c r="D14" s="64"/>
      <c r="E14" s="64"/>
      <c r="F14" s="64"/>
    </row>
    <row r="15" spans="1:11" x14ac:dyDescent="0.25">
      <c r="A15" s="44" t="s">
        <v>241</v>
      </c>
      <c r="B15" s="45"/>
      <c r="D15" s="212"/>
      <c r="E15" s="212"/>
      <c r="F15" s="212"/>
    </row>
    <row r="16" spans="1:11" x14ac:dyDescent="0.25">
      <c r="A16" s="44" t="s">
        <v>242</v>
      </c>
      <c r="B16" s="45"/>
    </row>
  </sheetData>
  <mergeCells count="3">
    <mergeCell ref="E1:F1"/>
    <mergeCell ref="A2:F2"/>
    <mergeCell ref="D15:F15"/>
  </mergeCells>
  <pageMargins left="0.7" right="0.7" top="0.75" bottom="0.75" header="0.3" footer="0.3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tabSelected="1" topLeftCell="A75" workbookViewId="0">
      <selection activeCell="D13" sqref="D13"/>
    </sheetView>
  </sheetViews>
  <sheetFormatPr defaultRowHeight="15" x14ac:dyDescent="0.25"/>
  <cols>
    <col min="1" max="1" width="6.140625" style="65" customWidth="1"/>
    <col min="2" max="2" width="71" style="65" customWidth="1"/>
    <col min="3" max="7" width="13.7109375" style="65" customWidth="1"/>
    <col min="8" max="10" width="9.140625" style="65"/>
    <col min="11" max="11" width="26.5703125" style="65" customWidth="1"/>
    <col min="12" max="256" width="9.140625" style="65"/>
    <col min="257" max="257" width="6.140625" style="65" customWidth="1"/>
    <col min="258" max="258" width="71" style="65" customWidth="1"/>
    <col min="259" max="263" width="13.7109375" style="65" customWidth="1"/>
    <col min="264" max="266" width="9.140625" style="65"/>
    <col min="267" max="267" width="26.5703125" style="65" customWidth="1"/>
    <col min="268" max="512" width="9.140625" style="65"/>
    <col min="513" max="513" width="6.140625" style="65" customWidth="1"/>
    <col min="514" max="514" width="71" style="65" customWidth="1"/>
    <col min="515" max="519" width="13.7109375" style="65" customWidth="1"/>
    <col min="520" max="522" width="9.140625" style="65"/>
    <col min="523" max="523" width="26.5703125" style="65" customWidth="1"/>
    <col min="524" max="768" width="9.140625" style="65"/>
    <col min="769" max="769" width="6.140625" style="65" customWidth="1"/>
    <col min="770" max="770" width="71" style="65" customWidth="1"/>
    <col min="771" max="775" width="13.7109375" style="65" customWidth="1"/>
    <col min="776" max="778" width="9.140625" style="65"/>
    <col min="779" max="779" width="26.5703125" style="65" customWidth="1"/>
    <col min="780" max="1024" width="9.140625" style="65"/>
    <col min="1025" max="1025" width="6.140625" style="65" customWidth="1"/>
    <col min="1026" max="1026" width="71" style="65" customWidth="1"/>
    <col min="1027" max="1031" width="13.7109375" style="65" customWidth="1"/>
    <col min="1032" max="1034" width="9.140625" style="65"/>
    <col min="1035" max="1035" width="26.5703125" style="65" customWidth="1"/>
    <col min="1036" max="1280" width="9.140625" style="65"/>
    <col min="1281" max="1281" width="6.140625" style="65" customWidth="1"/>
    <col min="1282" max="1282" width="71" style="65" customWidth="1"/>
    <col min="1283" max="1287" width="13.7109375" style="65" customWidth="1"/>
    <col min="1288" max="1290" width="9.140625" style="65"/>
    <col min="1291" max="1291" width="26.5703125" style="65" customWidth="1"/>
    <col min="1292" max="1536" width="9.140625" style="65"/>
    <col min="1537" max="1537" width="6.140625" style="65" customWidth="1"/>
    <col min="1538" max="1538" width="71" style="65" customWidth="1"/>
    <col min="1539" max="1543" width="13.7109375" style="65" customWidth="1"/>
    <col min="1544" max="1546" width="9.140625" style="65"/>
    <col min="1547" max="1547" width="26.5703125" style="65" customWidth="1"/>
    <col min="1548" max="1792" width="9.140625" style="65"/>
    <col min="1793" max="1793" width="6.140625" style="65" customWidth="1"/>
    <col min="1794" max="1794" width="71" style="65" customWidth="1"/>
    <col min="1795" max="1799" width="13.7109375" style="65" customWidth="1"/>
    <col min="1800" max="1802" width="9.140625" style="65"/>
    <col min="1803" max="1803" width="26.5703125" style="65" customWidth="1"/>
    <col min="1804" max="2048" width="9.140625" style="65"/>
    <col min="2049" max="2049" width="6.140625" style="65" customWidth="1"/>
    <col min="2050" max="2050" width="71" style="65" customWidth="1"/>
    <col min="2051" max="2055" width="13.7109375" style="65" customWidth="1"/>
    <col min="2056" max="2058" width="9.140625" style="65"/>
    <col min="2059" max="2059" width="26.5703125" style="65" customWidth="1"/>
    <col min="2060" max="2304" width="9.140625" style="65"/>
    <col min="2305" max="2305" width="6.140625" style="65" customWidth="1"/>
    <col min="2306" max="2306" width="71" style="65" customWidth="1"/>
    <col min="2307" max="2311" width="13.7109375" style="65" customWidth="1"/>
    <col min="2312" max="2314" width="9.140625" style="65"/>
    <col min="2315" max="2315" width="26.5703125" style="65" customWidth="1"/>
    <col min="2316" max="2560" width="9.140625" style="65"/>
    <col min="2561" max="2561" width="6.140625" style="65" customWidth="1"/>
    <col min="2562" max="2562" width="71" style="65" customWidth="1"/>
    <col min="2563" max="2567" width="13.7109375" style="65" customWidth="1"/>
    <col min="2568" max="2570" width="9.140625" style="65"/>
    <col min="2571" max="2571" width="26.5703125" style="65" customWidth="1"/>
    <col min="2572" max="2816" width="9.140625" style="65"/>
    <col min="2817" max="2817" width="6.140625" style="65" customWidth="1"/>
    <col min="2818" max="2818" width="71" style="65" customWidth="1"/>
    <col min="2819" max="2823" width="13.7109375" style="65" customWidth="1"/>
    <col min="2824" max="2826" width="9.140625" style="65"/>
    <col min="2827" max="2827" width="26.5703125" style="65" customWidth="1"/>
    <col min="2828" max="3072" width="9.140625" style="65"/>
    <col min="3073" max="3073" width="6.140625" style="65" customWidth="1"/>
    <col min="3074" max="3074" width="71" style="65" customWidth="1"/>
    <col min="3075" max="3079" width="13.7109375" style="65" customWidth="1"/>
    <col min="3080" max="3082" width="9.140625" style="65"/>
    <col min="3083" max="3083" width="26.5703125" style="65" customWidth="1"/>
    <col min="3084" max="3328" width="9.140625" style="65"/>
    <col min="3329" max="3329" width="6.140625" style="65" customWidth="1"/>
    <col min="3330" max="3330" width="71" style="65" customWidth="1"/>
    <col min="3331" max="3335" width="13.7109375" style="65" customWidth="1"/>
    <col min="3336" max="3338" width="9.140625" style="65"/>
    <col min="3339" max="3339" width="26.5703125" style="65" customWidth="1"/>
    <col min="3340" max="3584" width="9.140625" style="65"/>
    <col min="3585" max="3585" width="6.140625" style="65" customWidth="1"/>
    <col min="3586" max="3586" width="71" style="65" customWidth="1"/>
    <col min="3587" max="3591" width="13.7109375" style="65" customWidth="1"/>
    <col min="3592" max="3594" width="9.140625" style="65"/>
    <col min="3595" max="3595" width="26.5703125" style="65" customWidth="1"/>
    <col min="3596" max="3840" width="9.140625" style="65"/>
    <col min="3841" max="3841" width="6.140625" style="65" customWidth="1"/>
    <col min="3842" max="3842" width="71" style="65" customWidth="1"/>
    <col min="3843" max="3847" width="13.7109375" style="65" customWidth="1"/>
    <col min="3848" max="3850" width="9.140625" style="65"/>
    <col min="3851" max="3851" width="26.5703125" style="65" customWidth="1"/>
    <col min="3852" max="4096" width="9.140625" style="65"/>
    <col min="4097" max="4097" width="6.140625" style="65" customWidth="1"/>
    <col min="4098" max="4098" width="71" style="65" customWidth="1"/>
    <col min="4099" max="4103" width="13.7109375" style="65" customWidth="1"/>
    <col min="4104" max="4106" width="9.140625" style="65"/>
    <col min="4107" max="4107" width="26.5703125" style="65" customWidth="1"/>
    <col min="4108" max="4352" width="9.140625" style="65"/>
    <col min="4353" max="4353" width="6.140625" style="65" customWidth="1"/>
    <col min="4354" max="4354" width="71" style="65" customWidth="1"/>
    <col min="4355" max="4359" width="13.7109375" style="65" customWidth="1"/>
    <col min="4360" max="4362" width="9.140625" style="65"/>
    <col min="4363" max="4363" width="26.5703125" style="65" customWidth="1"/>
    <col min="4364" max="4608" width="9.140625" style="65"/>
    <col min="4609" max="4609" width="6.140625" style="65" customWidth="1"/>
    <col min="4610" max="4610" width="71" style="65" customWidth="1"/>
    <col min="4611" max="4615" width="13.7109375" style="65" customWidth="1"/>
    <col min="4616" max="4618" width="9.140625" style="65"/>
    <col min="4619" max="4619" width="26.5703125" style="65" customWidth="1"/>
    <col min="4620" max="4864" width="9.140625" style="65"/>
    <col min="4865" max="4865" width="6.140625" style="65" customWidth="1"/>
    <col min="4866" max="4866" width="71" style="65" customWidth="1"/>
    <col min="4867" max="4871" width="13.7109375" style="65" customWidth="1"/>
    <col min="4872" max="4874" width="9.140625" style="65"/>
    <col min="4875" max="4875" width="26.5703125" style="65" customWidth="1"/>
    <col min="4876" max="5120" width="9.140625" style="65"/>
    <col min="5121" max="5121" width="6.140625" style="65" customWidth="1"/>
    <col min="5122" max="5122" width="71" style="65" customWidth="1"/>
    <col min="5123" max="5127" width="13.7109375" style="65" customWidth="1"/>
    <col min="5128" max="5130" width="9.140625" style="65"/>
    <col min="5131" max="5131" width="26.5703125" style="65" customWidth="1"/>
    <col min="5132" max="5376" width="9.140625" style="65"/>
    <col min="5377" max="5377" width="6.140625" style="65" customWidth="1"/>
    <col min="5378" max="5378" width="71" style="65" customWidth="1"/>
    <col min="5379" max="5383" width="13.7109375" style="65" customWidth="1"/>
    <col min="5384" max="5386" width="9.140625" style="65"/>
    <col min="5387" max="5387" width="26.5703125" style="65" customWidth="1"/>
    <col min="5388" max="5632" width="9.140625" style="65"/>
    <col min="5633" max="5633" width="6.140625" style="65" customWidth="1"/>
    <col min="5634" max="5634" width="71" style="65" customWidth="1"/>
    <col min="5635" max="5639" width="13.7109375" style="65" customWidth="1"/>
    <col min="5640" max="5642" width="9.140625" style="65"/>
    <col min="5643" max="5643" width="26.5703125" style="65" customWidth="1"/>
    <col min="5644" max="5888" width="9.140625" style="65"/>
    <col min="5889" max="5889" width="6.140625" style="65" customWidth="1"/>
    <col min="5890" max="5890" width="71" style="65" customWidth="1"/>
    <col min="5891" max="5895" width="13.7109375" style="65" customWidth="1"/>
    <col min="5896" max="5898" width="9.140625" style="65"/>
    <col min="5899" max="5899" width="26.5703125" style="65" customWidth="1"/>
    <col min="5900" max="6144" width="9.140625" style="65"/>
    <col min="6145" max="6145" width="6.140625" style="65" customWidth="1"/>
    <col min="6146" max="6146" width="71" style="65" customWidth="1"/>
    <col min="6147" max="6151" width="13.7109375" style="65" customWidth="1"/>
    <col min="6152" max="6154" width="9.140625" style="65"/>
    <col min="6155" max="6155" width="26.5703125" style="65" customWidth="1"/>
    <col min="6156" max="6400" width="9.140625" style="65"/>
    <col min="6401" max="6401" width="6.140625" style="65" customWidth="1"/>
    <col min="6402" max="6402" width="71" style="65" customWidth="1"/>
    <col min="6403" max="6407" width="13.7109375" style="65" customWidth="1"/>
    <col min="6408" max="6410" width="9.140625" style="65"/>
    <col min="6411" max="6411" width="26.5703125" style="65" customWidth="1"/>
    <col min="6412" max="6656" width="9.140625" style="65"/>
    <col min="6657" max="6657" width="6.140625" style="65" customWidth="1"/>
    <col min="6658" max="6658" width="71" style="65" customWidth="1"/>
    <col min="6659" max="6663" width="13.7109375" style="65" customWidth="1"/>
    <col min="6664" max="6666" width="9.140625" style="65"/>
    <col min="6667" max="6667" width="26.5703125" style="65" customWidth="1"/>
    <col min="6668" max="6912" width="9.140625" style="65"/>
    <col min="6913" max="6913" width="6.140625" style="65" customWidth="1"/>
    <col min="6914" max="6914" width="71" style="65" customWidth="1"/>
    <col min="6915" max="6919" width="13.7109375" style="65" customWidth="1"/>
    <col min="6920" max="6922" width="9.140625" style="65"/>
    <col min="6923" max="6923" width="26.5703125" style="65" customWidth="1"/>
    <col min="6924" max="7168" width="9.140625" style="65"/>
    <col min="7169" max="7169" width="6.140625" style="65" customWidth="1"/>
    <col min="7170" max="7170" width="71" style="65" customWidth="1"/>
    <col min="7171" max="7175" width="13.7109375" style="65" customWidth="1"/>
    <col min="7176" max="7178" width="9.140625" style="65"/>
    <col min="7179" max="7179" width="26.5703125" style="65" customWidth="1"/>
    <col min="7180" max="7424" width="9.140625" style="65"/>
    <col min="7425" max="7425" width="6.140625" style="65" customWidth="1"/>
    <col min="7426" max="7426" width="71" style="65" customWidth="1"/>
    <col min="7427" max="7431" width="13.7109375" style="65" customWidth="1"/>
    <col min="7432" max="7434" width="9.140625" style="65"/>
    <col min="7435" max="7435" width="26.5703125" style="65" customWidth="1"/>
    <col min="7436" max="7680" width="9.140625" style="65"/>
    <col min="7681" max="7681" width="6.140625" style="65" customWidth="1"/>
    <col min="7682" max="7682" width="71" style="65" customWidth="1"/>
    <col min="7683" max="7687" width="13.7109375" style="65" customWidth="1"/>
    <col min="7688" max="7690" width="9.140625" style="65"/>
    <col min="7691" max="7691" width="26.5703125" style="65" customWidth="1"/>
    <col min="7692" max="7936" width="9.140625" style="65"/>
    <col min="7937" max="7937" width="6.140625" style="65" customWidth="1"/>
    <col min="7938" max="7938" width="71" style="65" customWidth="1"/>
    <col min="7939" max="7943" width="13.7109375" style="65" customWidth="1"/>
    <col min="7944" max="7946" width="9.140625" style="65"/>
    <col min="7947" max="7947" width="26.5703125" style="65" customWidth="1"/>
    <col min="7948" max="8192" width="9.140625" style="65"/>
    <col min="8193" max="8193" width="6.140625" style="65" customWidth="1"/>
    <col min="8194" max="8194" width="71" style="65" customWidth="1"/>
    <col min="8195" max="8199" width="13.7109375" style="65" customWidth="1"/>
    <col min="8200" max="8202" width="9.140625" style="65"/>
    <col min="8203" max="8203" width="26.5703125" style="65" customWidth="1"/>
    <col min="8204" max="8448" width="9.140625" style="65"/>
    <col min="8449" max="8449" width="6.140625" style="65" customWidth="1"/>
    <col min="8450" max="8450" width="71" style="65" customWidth="1"/>
    <col min="8451" max="8455" width="13.7109375" style="65" customWidth="1"/>
    <col min="8456" max="8458" width="9.140625" style="65"/>
    <col min="8459" max="8459" width="26.5703125" style="65" customWidth="1"/>
    <col min="8460" max="8704" width="9.140625" style="65"/>
    <col min="8705" max="8705" width="6.140625" style="65" customWidth="1"/>
    <col min="8706" max="8706" width="71" style="65" customWidth="1"/>
    <col min="8707" max="8711" width="13.7109375" style="65" customWidth="1"/>
    <col min="8712" max="8714" width="9.140625" style="65"/>
    <col min="8715" max="8715" width="26.5703125" style="65" customWidth="1"/>
    <col min="8716" max="8960" width="9.140625" style="65"/>
    <col min="8961" max="8961" width="6.140625" style="65" customWidth="1"/>
    <col min="8962" max="8962" width="71" style="65" customWidth="1"/>
    <col min="8963" max="8967" width="13.7109375" style="65" customWidth="1"/>
    <col min="8968" max="8970" width="9.140625" style="65"/>
    <col min="8971" max="8971" width="26.5703125" style="65" customWidth="1"/>
    <col min="8972" max="9216" width="9.140625" style="65"/>
    <col min="9217" max="9217" width="6.140625" style="65" customWidth="1"/>
    <col min="9218" max="9218" width="71" style="65" customWidth="1"/>
    <col min="9219" max="9223" width="13.7109375" style="65" customWidth="1"/>
    <col min="9224" max="9226" width="9.140625" style="65"/>
    <col min="9227" max="9227" width="26.5703125" style="65" customWidth="1"/>
    <col min="9228" max="9472" width="9.140625" style="65"/>
    <col min="9473" max="9473" width="6.140625" style="65" customWidth="1"/>
    <col min="9474" max="9474" width="71" style="65" customWidth="1"/>
    <col min="9475" max="9479" width="13.7109375" style="65" customWidth="1"/>
    <col min="9480" max="9482" width="9.140625" style="65"/>
    <col min="9483" max="9483" width="26.5703125" style="65" customWidth="1"/>
    <col min="9484" max="9728" width="9.140625" style="65"/>
    <col min="9729" max="9729" width="6.140625" style="65" customWidth="1"/>
    <col min="9730" max="9730" width="71" style="65" customWidth="1"/>
    <col min="9731" max="9735" width="13.7109375" style="65" customWidth="1"/>
    <col min="9736" max="9738" width="9.140625" style="65"/>
    <col min="9739" max="9739" width="26.5703125" style="65" customWidth="1"/>
    <col min="9740" max="9984" width="9.140625" style="65"/>
    <col min="9985" max="9985" width="6.140625" style="65" customWidth="1"/>
    <col min="9986" max="9986" width="71" style="65" customWidth="1"/>
    <col min="9987" max="9991" width="13.7109375" style="65" customWidth="1"/>
    <col min="9992" max="9994" width="9.140625" style="65"/>
    <col min="9995" max="9995" width="26.5703125" style="65" customWidth="1"/>
    <col min="9996" max="10240" width="9.140625" style="65"/>
    <col min="10241" max="10241" width="6.140625" style="65" customWidth="1"/>
    <col min="10242" max="10242" width="71" style="65" customWidth="1"/>
    <col min="10243" max="10247" width="13.7109375" style="65" customWidth="1"/>
    <col min="10248" max="10250" width="9.140625" style="65"/>
    <col min="10251" max="10251" width="26.5703125" style="65" customWidth="1"/>
    <col min="10252" max="10496" width="9.140625" style="65"/>
    <col min="10497" max="10497" width="6.140625" style="65" customWidth="1"/>
    <col min="10498" max="10498" width="71" style="65" customWidth="1"/>
    <col min="10499" max="10503" width="13.7109375" style="65" customWidth="1"/>
    <col min="10504" max="10506" width="9.140625" style="65"/>
    <col min="10507" max="10507" width="26.5703125" style="65" customWidth="1"/>
    <col min="10508" max="10752" width="9.140625" style="65"/>
    <col min="10753" max="10753" width="6.140625" style="65" customWidth="1"/>
    <col min="10754" max="10754" width="71" style="65" customWidth="1"/>
    <col min="10755" max="10759" width="13.7109375" style="65" customWidth="1"/>
    <col min="10760" max="10762" width="9.140625" style="65"/>
    <col min="10763" max="10763" width="26.5703125" style="65" customWidth="1"/>
    <col min="10764" max="11008" width="9.140625" style="65"/>
    <col min="11009" max="11009" width="6.140625" style="65" customWidth="1"/>
    <col min="11010" max="11010" width="71" style="65" customWidth="1"/>
    <col min="11011" max="11015" width="13.7109375" style="65" customWidth="1"/>
    <col min="11016" max="11018" width="9.140625" style="65"/>
    <col min="11019" max="11019" width="26.5703125" style="65" customWidth="1"/>
    <col min="11020" max="11264" width="9.140625" style="65"/>
    <col min="11265" max="11265" width="6.140625" style="65" customWidth="1"/>
    <col min="11266" max="11266" width="71" style="65" customWidth="1"/>
    <col min="11267" max="11271" width="13.7109375" style="65" customWidth="1"/>
    <col min="11272" max="11274" width="9.140625" style="65"/>
    <col min="11275" max="11275" width="26.5703125" style="65" customWidth="1"/>
    <col min="11276" max="11520" width="9.140625" style="65"/>
    <col min="11521" max="11521" width="6.140625" style="65" customWidth="1"/>
    <col min="11522" max="11522" width="71" style="65" customWidth="1"/>
    <col min="11523" max="11527" width="13.7109375" style="65" customWidth="1"/>
    <col min="11528" max="11530" width="9.140625" style="65"/>
    <col min="11531" max="11531" width="26.5703125" style="65" customWidth="1"/>
    <col min="11532" max="11776" width="9.140625" style="65"/>
    <col min="11777" max="11777" width="6.140625" style="65" customWidth="1"/>
    <col min="11778" max="11778" width="71" style="65" customWidth="1"/>
    <col min="11779" max="11783" width="13.7109375" style="65" customWidth="1"/>
    <col min="11784" max="11786" width="9.140625" style="65"/>
    <col min="11787" max="11787" width="26.5703125" style="65" customWidth="1"/>
    <col min="11788" max="12032" width="9.140625" style="65"/>
    <col min="12033" max="12033" width="6.140625" style="65" customWidth="1"/>
    <col min="12034" max="12034" width="71" style="65" customWidth="1"/>
    <col min="12035" max="12039" width="13.7109375" style="65" customWidth="1"/>
    <col min="12040" max="12042" width="9.140625" style="65"/>
    <col min="12043" max="12043" width="26.5703125" style="65" customWidth="1"/>
    <col min="12044" max="12288" width="9.140625" style="65"/>
    <col min="12289" max="12289" width="6.140625" style="65" customWidth="1"/>
    <col min="12290" max="12290" width="71" style="65" customWidth="1"/>
    <col min="12291" max="12295" width="13.7109375" style="65" customWidth="1"/>
    <col min="12296" max="12298" width="9.140625" style="65"/>
    <col min="12299" max="12299" width="26.5703125" style="65" customWidth="1"/>
    <col min="12300" max="12544" width="9.140625" style="65"/>
    <col min="12545" max="12545" width="6.140625" style="65" customWidth="1"/>
    <col min="12546" max="12546" width="71" style="65" customWidth="1"/>
    <col min="12547" max="12551" width="13.7109375" style="65" customWidth="1"/>
    <col min="12552" max="12554" width="9.140625" style="65"/>
    <col min="12555" max="12555" width="26.5703125" style="65" customWidth="1"/>
    <col min="12556" max="12800" width="9.140625" style="65"/>
    <col min="12801" max="12801" width="6.140625" style="65" customWidth="1"/>
    <col min="12802" max="12802" width="71" style="65" customWidth="1"/>
    <col min="12803" max="12807" width="13.7109375" style="65" customWidth="1"/>
    <col min="12808" max="12810" width="9.140625" style="65"/>
    <col min="12811" max="12811" width="26.5703125" style="65" customWidth="1"/>
    <col min="12812" max="13056" width="9.140625" style="65"/>
    <col min="13057" max="13057" width="6.140625" style="65" customWidth="1"/>
    <col min="13058" max="13058" width="71" style="65" customWidth="1"/>
    <col min="13059" max="13063" width="13.7109375" style="65" customWidth="1"/>
    <col min="13064" max="13066" width="9.140625" style="65"/>
    <col min="13067" max="13067" width="26.5703125" style="65" customWidth="1"/>
    <col min="13068" max="13312" width="9.140625" style="65"/>
    <col min="13313" max="13313" width="6.140625" style="65" customWidth="1"/>
    <col min="13314" max="13314" width="71" style="65" customWidth="1"/>
    <col min="13315" max="13319" width="13.7109375" style="65" customWidth="1"/>
    <col min="13320" max="13322" width="9.140625" style="65"/>
    <col min="13323" max="13323" width="26.5703125" style="65" customWidth="1"/>
    <col min="13324" max="13568" width="9.140625" style="65"/>
    <col min="13569" max="13569" width="6.140625" style="65" customWidth="1"/>
    <col min="13570" max="13570" width="71" style="65" customWidth="1"/>
    <col min="13571" max="13575" width="13.7109375" style="65" customWidth="1"/>
    <col min="13576" max="13578" width="9.140625" style="65"/>
    <col min="13579" max="13579" width="26.5703125" style="65" customWidth="1"/>
    <col min="13580" max="13824" width="9.140625" style="65"/>
    <col min="13825" max="13825" width="6.140625" style="65" customWidth="1"/>
    <col min="13826" max="13826" width="71" style="65" customWidth="1"/>
    <col min="13827" max="13831" width="13.7109375" style="65" customWidth="1"/>
    <col min="13832" max="13834" width="9.140625" style="65"/>
    <col min="13835" max="13835" width="26.5703125" style="65" customWidth="1"/>
    <col min="13836" max="14080" width="9.140625" style="65"/>
    <col min="14081" max="14081" width="6.140625" style="65" customWidth="1"/>
    <col min="14082" max="14082" width="71" style="65" customWidth="1"/>
    <col min="14083" max="14087" width="13.7109375" style="65" customWidth="1"/>
    <col min="14088" max="14090" width="9.140625" style="65"/>
    <col min="14091" max="14091" width="26.5703125" style="65" customWidth="1"/>
    <col min="14092" max="14336" width="9.140625" style="65"/>
    <col min="14337" max="14337" width="6.140625" style="65" customWidth="1"/>
    <col min="14338" max="14338" width="71" style="65" customWidth="1"/>
    <col min="14339" max="14343" width="13.7109375" style="65" customWidth="1"/>
    <col min="14344" max="14346" width="9.140625" style="65"/>
    <col min="14347" max="14347" width="26.5703125" style="65" customWidth="1"/>
    <col min="14348" max="14592" width="9.140625" style="65"/>
    <col min="14593" max="14593" width="6.140625" style="65" customWidth="1"/>
    <col min="14594" max="14594" width="71" style="65" customWidth="1"/>
    <col min="14595" max="14599" width="13.7109375" style="65" customWidth="1"/>
    <col min="14600" max="14602" width="9.140625" style="65"/>
    <col min="14603" max="14603" width="26.5703125" style="65" customWidth="1"/>
    <col min="14604" max="14848" width="9.140625" style="65"/>
    <col min="14849" max="14849" width="6.140625" style="65" customWidth="1"/>
    <col min="14850" max="14850" width="71" style="65" customWidth="1"/>
    <col min="14851" max="14855" width="13.7109375" style="65" customWidth="1"/>
    <col min="14856" max="14858" width="9.140625" style="65"/>
    <col min="14859" max="14859" width="26.5703125" style="65" customWidth="1"/>
    <col min="14860" max="15104" width="9.140625" style="65"/>
    <col min="15105" max="15105" width="6.140625" style="65" customWidth="1"/>
    <col min="15106" max="15106" width="71" style="65" customWidth="1"/>
    <col min="15107" max="15111" width="13.7109375" style="65" customWidth="1"/>
    <col min="15112" max="15114" width="9.140625" style="65"/>
    <col min="15115" max="15115" width="26.5703125" style="65" customWidth="1"/>
    <col min="15116" max="15360" width="9.140625" style="65"/>
    <col min="15361" max="15361" width="6.140625" style="65" customWidth="1"/>
    <col min="15362" max="15362" width="71" style="65" customWidth="1"/>
    <col min="15363" max="15367" width="13.7109375" style="65" customWidth="1"/>
    <col min="15368" max="15370" width="9.140625" style="65"/>
    <col min="15371" max="15371" width="26.5703125" style="65" customWidth="1"/>
    <col min="15372" max="15616" width="9.140625" style="65"/>
    <col min="15617" max="15617" width="6.140625" style="65" customWidth="1"/>
    <col min="15618" max="15618" width="71" style="65" customWidth="1"/>
    <col min="15619" max="15623" width="13.7109375" style="65" customWidth="1"/>
    <col min="15624" max="15626" width="9.140625" style="65"/>
    <col min="15627" max="15627" width="26.5703125" style="65" customWidth="1"/>
    <col min="15628" max="15872" width="9.140625" style="65"/>
    <col min="15873" max="15873" width="6.140625" style="65" customWidth="1"/>
    <col min="15874" max="15874" width="71" style="65" customWidth="1"/>
    <col min="15875" max="15879" width="13.7109375" style="65" customWidth="1"/>
    <col min="15880" max="15882" width="9.140625" style="65"/>
    <col min="15883" max="15883" width="26.5703125" style="65" customWidth="1"/>
    <col min="15884" max="16128" width="9.140625" style="65"/>
    <col min="16129" max="16129" width="6.140625" style="65" customWidth="1"/>
    <col min="16130" max="16130" width="71" style="65" customWidth="1"/>
    <col min="16131" max="16135" width="13.7109375" style="65" customWidth="1"/>
    <col min="16136" max="16138" width="9.140625" style="65"/>
    <col min="16139" max="16139" width="26.5703125" style="65" customWidth="1"/>
    <col min="16140" max="16384" width="9.140625" style="65"/>
  </cols>
  <sheetData>
    <row r="1" spans="1:10" ht="15" hidden="1" customHeight="1" x14ac:dyDescent="0.25">
      <c r="C1" s="66"/>
    </row>
    <row r="2" spans="1:10" ht="15" hidden="1" customHeight="1" x14ac:dyDescent="0.25"/>
    <row r="3" spans="1:10" ht="15" customHeight="1" x14ac:dyDescent="0.25">
      <c r="F3" s="213" t="s">
        <v>59</v>
      </c>
      <c r="G3" s="213"/>
    </row>
    <row r="4" spans="1:10" ht="15" customHeight="1" x14ac:dyDescent="0.25"/>
    <row r="5" spans="1:10" ht="86.25" customHeight="1" x14ac:dyDescent="0.25">
      <c r="A5" s="214" t="s">
        <v>256</v>
      </c>
      <c r="B5" s="214"/>
      <c r="C5" s="214"/>
      <c r="D5" s="214"/>
      <c r="E5" s="214"/>
      <c r="F5" s="214"/>
      <c r="G5" s="214"/>
      <c r="H5" s="67"/>
      <c r="I5" s="67"/>
      <c r="J5" s="67"/>
    </row>
    <row r="6" spans="1:10" ht="29.25" customHeight="1" x14ac:dyDescent="0.25">
      <c r="A6" s="68" t="s">
        <v>1</v>
      </c>
      <c r="B6" s="68" t="s">
        <v>2</v>
      </c>
      <c r="C6" s="69" t="s">
        <v>240</v>
      </c>
      <c r="D6" s="69" t="s">
        <v>251</v>
      </c>
      <c r="E6" s="69" t="s">
        <v>252</v>
      </c>
      <c r="F6" s="69" t="s">
        <v>253</v>
      </c>
      <c r="G6" s="69" t="s">
        <v>254</v>
      </c>
    </row>
    <row r="7" spans="1:10" ht="45.75" customHeight="1" x14ac:dyDescent="0.25">
      <c r="A7" s="70" t="s">
        <v>60</v>
      </c>
      <c r="B7" s="71" t="s">
        <v>61</v>
      </c>
      <c r="C7" s="72" t="s">
        <v>62</v>
      </c>
      <c r="D7" s="73" t="s">
        <v>62</v>
      </c>
      <c r="E7" s="72" t="s">
        <v>62</v>
      </c>
      <c r="F7" s="72" t="s">
        <v>62</v>
      </c>
      <c r="G7" s="72" t="s">
        <v>62</v>
      </c>
    </row>
    <row r="8" spans="1:10" ht="34.5" customHeight="1" x14ac:dyDescent="0.25">
      <c r="A8" s="74" t="s">
        <v>4</v>
      </c>
      <c r="B8" s="75" t="s">
        <v>63</v>
      </c>
      <c r="C8" s="175">
        <v>2766.7</v>
      </c>
      <c r="D8" s="176">
        <v>1101.32</v>
      </c>
      <c r="E8" s="175"/>
      <c r="F8" s="175"/>
      <c r="G8" s="175"/>
    </row>
    <row r="9" spans="1:10" ht="30" x14ac:dyDescent="0.25">
      <c r="A9" s="74" t="s">
        <v>6</v>
      </c>
      <c r="B9" s="75" t="s">
        <v>64</v>
      </c>
      <c r="C9" s="175">
        <v>416.8</v>
      </c>
      <c r="D9" s="176">
        <v>276.32</v>
      </c>
      <c r="E9" s="175"/>
      <c r="F9" s="175"/>
      <c r="G9" s="175"/>
    </row>
    <row r="10" spans="1:10" x14ac:dyDescent="0.25">
      <c r="A10" s="76"/>
      <c r="B10" s="75" t="s">
        <v>65</v>
      </c>
      <c r="C10" s="175">
        <v>279.60000000000002</v>
      </c>
      <c r="D10" s="176">
        <v>276.32</v>
      </c>
      <c r="E10" s="175"/>
      <c r="F10" s="175"/>
      <c r="G10" s="175"/>
    </row>
    <row r="11" spans="1:10" ht="32.25" customHeight="1" x14ac:dyDescent="0.25">
      <c r="A11" s="74" t="s">
        <v>8</v>
      </c>
      <c r="B11" s="77" t="s">
        <v>66</v>
      </c>
      <c r="C11" s="175">
        <v>172</v>
      </c>
      <c r="D11" s="176">
        <v>0</v>
      </c>
      <c r="E11" s="175"/>
      <c r="F11" s="175"/>
      <c r="G11" s="175"/>
    </row>
    <row r="12" spans="1:10" ht="16.5" customHeight="1" x14ac:dyDescent="0.25">
      <c r="A12" s="74"/>
      <c r="B12" s="75" t="s">
        <v>67</v>
      </c>
      <c r="C12" s="175">
        <v>172</v>
      </c>
      <c r="D12" s="176">
        <v>0</v>
      </c>
      <c r="E12" s="175"/>
      <c r="F12" s="175"/>
      <c r="G12" s="175"/>
    </row>
    <row r="13" spans="1:10" ht="30" customHeight="1" x14ac:dyDescent="0.25">
      <c r="A13" s="74" t="s">
        <v>12</v>
      </c>
      <c r="B13" s="75" t="s">
        <v>68</v>
      </c>
      <c r="C13" s="175">
        <v>2177.9</v>
      </c>
      <c r="D13" s="176">
        <v>825</v>
      </c>
      <c r="E13" s="175"/>
      <c r="F13" s="175"/>
      <c r="G13" s="175"/>
    </row>
    <row r="14" spans="1:10" ht="30" x14ac:dyDescent="0.25">
      <c r="A14" s="74" t="s">
        <v>30</v>
      </c>
      <c r="B14" s="75" t="s">
        <v>69</v>
      </c>
      <c r="C14" s="180">
        <v>3</v>
      </c>
      <c r="D14" s="181">
        <v>3</v>
      </c>
      <c r="E14" s="180"/>
      <c r="F14" s="180"/>
      <c r="G14" s="180"/>
    </row>
    <row r="15" spans="1:10" s="81" customFormat="1" ht="45" x14ac:dyDescent="0.25">
      <c r="A15" s="78" t="s">
        <v>70</v>
      </c>
      <c r="B15" s="79" t="s">
        <v>71</v>
      </c>
      <c r="C15" s="182">
        <v>0</v>
      </c>
      <c r="D15" s="183">
        <v>0</v>
      </c>
      <c r="E15" s="182"/>
      <c r="F15" s="182"/>
      <c r="G15" s="182"/>
    </row>
    <row r="16" spans="1:10" s="81" customFormat="1" x14ac:dyDescent="0.25">
      <c r="A16" s="78" t="s">
        <v>72</v>
      </c>
      <c r="B16" s="79" t="s">
        <v>73</v>
      </c>
      <c r="C16" s="182">
        <v>0</v>
      </c>
      <c r="D16" s="183">
        <v>0</v>
      </c>
      <c r="E16" s="182"/>
      <c r="F16" s="182"/>
      <c r="G16" s="182"/>
    </row>
    <row r="17" spans="1:7" s="81" customFormat="1" x14ac:dyDescent="0.25">
      <c r="A17" s="78"/>
      <c r="B17" s="79" t="s">
        <v>65</v>
      </c>
      <c r="C17" s="182">
        <v>0</v>
      </c>
      <c r="D17" s="183">
        <v>0</v>
      </c>
      <c r="E17" s="182"/>
      <c r="F17" s="182"/>
      <c r="G17" s="182"/>
    </row>
    <row r="18" spans="1:7" s="81" customFormat="1" ht="23.25" customHeight="1" x14ac:dyDescent="0.25">
      <c r="A18" s="82" t="s">
        <v>74</v>
      </c>
      <c r="B18" s="79" t="s">
        <v>75</v>
      </c>
      <c r="C18" s="182">
        <v>0</v>
      </c>
      <c r="D18" s="183">
        <v>0</v>
      </c>
      <c r="E18" s="182"/>
      <c r="F18" s="182"/>
      <c r="G18" s="182"/>
    </row>
    <row r="19" spans="1:7" s="81" customFormat="1" x14ac:dyDescent="0.25">
      <c r="A19" s="82"/>
      <c r="B19" s="79" t="s">
        <v>67</v>
      </c>
      <c r="C19" s="182">
        <v>0</v>
      </c>
      <c r="D19" s="183">
        <v>0</v>
      </c>
      <c r="E19" s="182"/>
      <c r="F19" s="182"/>
      <c r="G19" s="182"/>
    </row>
    <row r="20" spans="1:7" s="81" customFormat="1" x14ac:dyDescent="0.25">
      <c r="A20" s="82" t="s">
        <v>76</v>
      </c>
      <c r="B20" s="79" t="s">
        <v>77</v>
      </c>
      <c r="C20" s="182">
        <v>0</v>
      </c>
      <c r="D20" s="183">
        <v>0</v>
      </c>
      <c r="E20" s="182"/>
      <c r="F20" s="182"/>
      <c r="G20" s="182"/>
    </row>
    <row r="21" spans="1:7" ht="30" customHeight="1" x14ac:dyDescent="0.25">
      <c r="A21" s="74" t="s">
        <v>78</v>
      </c>
      <c r="B21" s="75" t="s">
        <v>79</v>
      </c>
      <c r="C21" s="175"/>
      <c r="D21" s="176"/>
      <c r="E21" s="175"/>
      <c r="F21" s="175"/>
      <c r="G21" s="175"/>
    </row>
    <row r="22" spans="1:7" ht="30" x14ac:dyDescent="0.25">
      <c r="A22" s="74" t="s">
        <v>80</v>
      </c>
      <c r="B22" s="75" t="s">
        <v>81</v>
      </c>
      <c r="C22" s="175"/>
      <c r="D22" s="176"/>
      <c r="E22" s="175"/>
      <c r="F22" s="175"/>
      <c r="G22" s="175"/>
    </row>
    <row r="23" spans="1:7" x14ac:dyDescent="0.25">
      <c r="A23" s="76"/>
      <c r="B23" s="75" t="s">
        <v>65</v>
      </c>
      <c r="C23" s="175"/>
      <c r="D23" s="176"/>
      <c r="E23" s="175"/>
      <c r="F23" s="175"/>
      <c r="G23" s="175"/>
    </row>
    <row r="24" spans="1:7" ht="30" x14ac:dyDescent="0.25">
      <c r="A24" s="74" t="s">
        <v>82</v>
      </c>
      <c r="B24" s="77" t="s">
        <v>83</v>
      </c>
      <c r="C24" s="175"/>
      <c r="D24" s="176"/>
      <c r="E24" s="175"/>
      <c r="F24" s="175"/>
      <c r="G24" s="175"/>
    </row>
    <row r="25" spans="1:7" x14ac:dyDescent="0.25">
      <c r="A25" s="74"/>
      <c r="B25" s="75" t="s">
        <v>67</v>
      </c>
      <c r="C25" s="175"/>
      <c r="D25" s="176"/>
      <c r="E25" s="175"/>
      <c r="F25" s="175"/>
      <c r="G25" s="175"/>
    </row>
    <row r="26" spans="1:7" ht="30" x14ac:dyDescent="0.25">
      <c r="A26" s="74" t="s">
        <v>84</v>
      </c>
      <c r="B26" s="75" t="s">
        <v>85</v>
      </c>
      <c r="C26" s="175"/>
      <c r="D26" s="176"/>
      <c r="E26" s="175"/>
      <c r="F26" s="175"/>
      <c r="G26" s="175"/>
    </row>
    <row r="27" spans="1:7" ht="30.75" customHeight="1" x14ac:dyDescent="0.25">
      <c r="A27" s="74" t="s">
        <v>86</v>
      </c>
      <c r="B27" s="75" t="s">
        <v>87</v>
      </c>
      <c r="C27" s="175"/>
      <c r="D27" s="176"/>
      <c r="E27" s="175"/>
      <c r="F27" s="175"/>
      <c r="G27" s="175"/>
    </row>
    <row r="28" spans="1:7" s="81" customFormat="1" ht="46.5" customHeight="1" x14ac:dyDescent="0.25">
      <c r="A28" s="78" t="s">
        <v>88</v>
      </c>
      <c r="B28" s="79" t="s">
        <v>89</v>
      </c>
      <c r="C28" s="177"/>
      <c r="D28" s="178"/>
      <c r="E28" s="177"/>
      <c r="F28" s="177"/>
      <c r="G28" s="177"/>
    </row>
    <row r="29" spans="1:7" s="81" customFormat="1" x14ac:dyDescent="0.25">
      <c r="A29" s="78" t="s">
        <v>90</v>
      </c>
      <c r="B29" s="79" t="s">
        <v>73</v>
      </c>
      <c r="C29" s="177"/>
      <c r="D29" s="178"/>
      <c r="E29" s="177"/>
      <c r="F29" s="177"/>
      <c r="G29" s="177"/>
    </row>
    <row r="30" spans="1:7" s="81" customFormat="1" x14ac:dyDescent="0.25">
      <c r="A30" s="78"/>
      <c r="B30" s="79" t="s">
        <v>65</v>
      </c>
      <c r="C30" s="177"/>
      <c r="D30" s="178"/>
      <c r="E30" s="177"/>
      <c r="F30" s="177"/>
      <c r="G30" s="177"/>
    </row>
    <row r="31" spans="1:7" s="81" customFormat="1" ht="20.25" customHeight="1" x14ac:dyDescent="0.25">
      <c r="A31" s="82" t="s">
        <v>91</v>
      </c>
      <c r="B31" s="79" t="s">
        <v>75</v>
      </c>
      <c r="C31" s="177"/>
      <c r="D31" s="178"/>
      <c r="E31" s="177"/>
      <c r="F31" s="177"/>
      <c r="G31" s="177"/>
    </row>
    <row r="32" spans="1:7" s="81" customFormat="1" x14ac:dyDescent="0.25">
      <c r="A32" s="82"/>
      <c r="B32" s="79" t="s">
        <v>67</v>
      </c>
      <c r="C32" s="177"/>
      <c r="D32" s="178"/>
      <c r="E32" s="177"/>
      <c r="F32" s="177"/>
      <c r="G32" s="177"/>
    </row>
    <row r="33" spans="1:7" s="81" customFormat="1" x14ac:dyDescent="0.25">
      <c r="A33" s="82" t="s">
        <v>92</v>
      </c>
      <c r="B33" s="79" t="s">
        <v>77</v>
      </c>
      <c r="C33" s="177"/>
      <c r="D33" s="178"/>
      <c r="E33" s="177"/>
      <c r="F33" s="177"/>
      <c r="G33" s="177"/>
    </row>
    <row r="34" spans="1:7" ht="87.75" customHeight="1" x14ac:dyDescent="0.25">
      <c r="A34" s="83" t="s">
        <v>93</v>
      </c>
      <c r="B34" s="84" t="s">
        <v>94</v>
      </c>
      <c r="C34" s="72" t="s">
        <v>62</v>
      </c>
      <c r="D34" s="73" t="s">
        <v>62</v>
      </c>
      <c r="E34" s="72" t="s">
        <v>62</v>
      </c>
      <c r="F34" s="72" t="s">
        <v>62</v>
      </c>
      <c r="G34" s="72" t="s">
        <v>62</v>
      </c>
    </row>
    <row r="35" spans="1:7" ht="49.5" customHeight="1" x14ac:dyDescent="0.25">
      <c r="A35" s="78" t="s">
        <v>95</v>
      </c>
      <c r="B35" s="75" t="s">
        <v>96</v>
      </c>
      <c r="C35" s="180">
        <v>369</v>
      </c>
      <c r="D35" s="181">
        <v>27</v>
      </c>
      <c r="E35" s="182"/>
      <c r="F35" s="180"/>
      <c r="G35" s="180"/>
    </row>
    <row r="36" spans="1:7" ht="13.5" customHeight="1" x14ac:dyDescent="0.25">
      <c r="A36" s="85" t="s">
        <v>6</v>
      </c>
      <c r="B36" s="86" t="s">
        <v>97</v>
      </c>
      <c r="C36" s="180">
        <v>366</v>
      </c>
      <c r="D36" s="181">
        <v>26</v>
      </c>
      <c r="E36" s="180"/>
      <c r="F36" s="180"/>
      <c r="G36" s="180"/>
    </row>
    <row r="37" spans="1:7" ht="13.5" customHeight="1" x14ac:dyDescent="0.25">
      <c r="A37" s="87" t="s">
        <v>98</v>
      </c>
      <c r="B37" s="86" t="s">
        <v>99</v>
      </c>
      <c r="C37" s="180">
        <v>3</v>
      </c>
      <c r="D37" s="181">
        <v>1</v>
      </c>
      <c r="E37" s="180"/>
      <c r="F37" s="180"/>
      <c r="G37" s="180"/>
    </row>
    <row r="38" spans="1:7" ht="32.25" customHeight="1" x14ac:dyDescent="0.25">
      <c r="A38" s="85" t="s">
        <v>30</v>
      </c>
      <c r="B38" s="88" t="s">
        <v>100</v>
      </c>
      <c r="C38" s="175">
        <v>3913.7539999999999</v>
      </c>
      <c r="D38" s="175">
        <v>827.94</v>
      </c>
      <c r="E38" s="177"/>
      <c r="F38" s="175"/>
      <c r="G38" s="175"/>
    </row>
    <row r="39" spans="1:7" ht="13.5" customHeight="1" x14ac:dyDescent="0.25">
      <c r="A39" s="85" t="s">
        <v>32</v>
      </c>
      <c r="B39" s="86" t="s">
        <v>97</v>
      </c>
      <c r="C39" s="175">
        <v>997.572</v>
      </c>
      <c r="D39" s="176">
        <v>511.54</v>
      </c>
      <c r="E39" s="175"/>
      <c r="F39" s="175"/>
      <c r="G39" s="175"/>
    </row>
    <row r="40" spans="1:7" ht="13.5" customHeight="1" x14ac:dyDescent="0.25">
      <c r="A40" s="85" t="s">
        <v>34</v>
      </c>
      <c r="B40" s="86" t="s">
        <v>99</v>
      </c>
      <c r="C40" s="175">
        <v>2916.18</v>
      </c>
      <c r="D40" s="176">
        <v>316.39999999999998</v>
      </c>
      <c r="E40" s="175"/>
      <c r="F40" s="175"/>
      <c r="G40" s="175"/>
    </row>
    <row r="41" spans="1:7" ht="60" customHeight="1" x14ac:dyDescent="0.25">
      <c r="A41" s="85" t="s">
        <v>70</v>
      </c>
      <c r="B41" s="75" t="s">
        <v>101</v>
      </c>
      <c r="C41" s="180">
        <v>265</v>
      </c>
      <c r="D41" s="181">
        <v>8</v>
      </c>
      <c r="E41" s="180"/>
      <c r="F41" s="180"/>
      <c r="G41" s="180"/>
    </row>
    <row r="42" spans="1:7" ht="13.5" customHeight="1" x14ac:dyDescent="0.25">
      <c r="A42" s="85" t="s">
        <v>72</v>
      </c>
      <c r="B42" s="86" t="s">
        <v>97</v>
      </c>
      <c r="C42" s="180">
        <v>265</v>
      </c>
      <c r="D42" s="181">
        <v>8</v>
      </c>
      <c r="E42" s="180"/>
      <c r="F42" s="180"/>
      <c r="G42" s="180"/>
    </row>
    <row r="43" spans="1:7" ht="13.5" customHeight="1" x14ac:dyDescent="0.25">
      <c r="A43" s="85" t="s">
        <v>74</v>
      </c>
      <c r="B43" s="86" t="s">
        <v>99</v>
      </c>
      <c r="C43" s="180">
        <v>0</v>
      </c>
      <c r="D43" s="181"/>
      <c r="E43" s="180"/>
      <c r="F43" s="180"/>
      <c r="G43" s="180"/>
    </row>
    <row r="44" spans="1:7" ht="52.5" customHeight="1" x14ac:dyDescent="0.25">
      <c r="A44" s="85" t="s">
        <v>78</v>
      </c>
      <c r="B44" s="88" t="s">
        <v>102</v>
      </c>
      <c r="C44" s="175">
        <v>552</v>
      </c>
      <c r="D44" s="175">
        <v>9.44</v>
      </c>
      <c r="E44" s="175"/>
      <c r="F44" s="175"/>
      <c r="G44" s="175"/>
    </row>
    <row r="45" spans="1:7" ht="13.5" customHeight="1" x14ac:dyDescent="0.25">
      <c r="A45" s="85" t="s">
        <v>80</v>
      </c>
      <c r="B45" s="86" t="s">
        <v>97</v>
      </c>
      <c r="C45" s="175">
        <v>552</v>
      </c>
      <c r="D45" s="176">
        <v>9.44</v>
      </c>
      <c r="E45" s="175"/>
      <c r="F45" s="175"/>
      <c r="G45" s="175"/>
    </row>
    <row r="46" spans="1:7" ht="13.5" customHeight="1" x14ac:dyDescent="0.25">
      <c r="A46" s="85" t="s">
        <v>82</v>
      </c>
      <c r="B46" s="86" t="s">
        <v>99</v>
      </c>
      <c r="C46" s="175">
        <v>0</v>
      </c>
      <c r="D46" s="176">
        <v>0</v>
      </c>
      <c r="E46" s="175"/>
      <c r="F46" s="175"/>
      <c r="G46" s="175"/>
    </row>
    <row r="47" spans="1:7" ht="48" customHeight="1" x14ac:dyDescent="0.25">
      <c r="A47" s="89" t="s">
        <v>86</v>
      </c>
      <c r="B47" s="75" t="s">
        <v>103</v>
      </c>
      <c r="C47" s="180">
        <v>20</v>
      </c>
      <c r="D47" s="181">
        <v>5</v>
      </c>
      <c r="E47" s="180"/>
      <c r="F47" s="180"/>
      <c r="G47" s="180"/>
    </row>
    <row r="48" spans="1:7" ht="13.5" customHeight="1" x14ac:dyDescent="0.25">
      <c r="A48" s="85" t="s">
        <v>104</v>
      </c>
      <c r="B48" s="86" t="s">
        <v>97</v>
      </c>
      <c r="C48" s="180">
        <v>19</v>
      </c>
      <c r="D48" s="181">
        <v>5</v>
      </c>
      <c r="E48" s="180"/>
      <c r="F48" s="180"/>
      <c r="G48" s="180"/>
    </row>
    <row r="49" spans="1:7" ht="13.5" customHeight="1" x14ac:dyDescent="0.25">
      <c r="A49" s="85" t="s">
        <v>105</v>
      </c>
      <c r="B49" s="86" t="s">
        <v>99</v>
      </c>
      <c r="C49" s="180">
        <v>1</v>
      </c>
      <c r="D49" s="181">
        <v>0</v>
      </c>
      <c r="E49" s="180"/>
      <c r="F49" s="180"/>
      <c r="G49" s="180"/>
    </row>
    <row r="50" spans="1:7" ht="43.5" customHeight="1" x14ac:dyDescent="0.25">
      <c r="A50" s="85" t="s">
        <v>88</v>
      </c>
      <c r="B50" s="75" t="s">
        <v>106</v>
      </c>
      <c r="C50" s="175">
        <f>C51+C52</f>
        <v>515.101</v>
      </c>
      <c r="D50" s="175">
        <v>80.72</v>
      </c>
      <c r="E50" s="177"/>
      <c r="F50" s="175"/>
      <c r="G50" s="175"/>
    </row>
    <row r="51" spans="1:7" ht="13.5" customHeight="1" x14ac:dyDescent="0.25">
      <c r="A51" s="85" t="s">
        <v>90</v>
      </c>
      <c r="B51" s="86" t="s">
        <v>97</v>
      </c>
      <c r="C51" s="175">
        <v>341.98099999999999</v>
      </c>
      <c r="D51" s="176">
        <v>80.72</v>
      </c>
      <c r="E51" s="175"/>
      <c r="F51" s="175"/>
      <c r="G51" s="175"/>
    </row>
    <row r="52" spans="1:7" ht="13.5" customHeight="1" x14ac:dyDescent="0.25">
      <c r="A52" s="85" t="s">
        <v>91</v>
      </c>
      <c r="B52" s="86" t="s">
        <v>99</v>
      </c>
      <c r="C52" s="175">
        <v>173.12</v>
      </c>
      <c r="D52" s="176">
        <v>0</v>
      </c>
      <c r="E52" s="175"/>
      <c r="F52" s="175"/>
      <c r="G52" s="175"/>
    </row>
    <row r="53" spans="1:7" ht="60" customHeight="1" x14ac:dyDescent="0.25">
      <c r="A53" s="85" t="s">
        <v>107</v>
      </c>
      <c r="B53" s="75" t="s">
        <v>243</v>
      </c>
      <c r="C53" s="180">
        <v>14</v>
      </c>
      <c r="D53" s="181">
        <v>0</v>
      </c>
      <c r="E53" s="180"/>
      <c r="F53" s="180"/>
      <c r="G53" s="180"/>
    </row>
    <row r="54" spans="1:7" ht="13.5" customHeight="1" x14ac:dyDescent="0.25">
      <c r="A54" s="85" t="s">
        <v>108</v>
      </c>
      <c r="B54" s="86" t="s">
        <v>97</v>
      </c>
      <c r="C54" s="180">
        <v>13</v>
      </c>
      <c r="D54" s="183">
        <v>0</v>
      </c>
      <c r="E54" s="180"/>
      <c r="F54" s="180"/>
      <c r="G54" s="180"/>
    </row>
    <row r="55" spans="1:7" ht="13.5" customHeight="1" x14ac:dyDescent="0.25">
      <c r="A55" s="85" t="s">
        <v>109</v>
      </c>
      <c r="B55" s="86" t="s">
        <v>99</v>
      </c>
      <c r="C55" s="180">
        <v>1</v>
      </c>
      <c r="D55" s="183">
        <v>0</v>
      </c>
      <c r="E55" s="180"/>
      <c r="F55" s="180"/>
      <c r="G55" s="180"/>
    </row>
    <row r="56" spans="1:7" ht="48" customHeight="1" x14ac:dyDescent="0.25">
      <c r="A56" s="89" t="s">
        <v>110</v>
      </c>
      <c r="B56" s="75" t="s">
        <v>111</v>
      </c>
      <c r="C56" s="175">
        <v>302.12299999999999</v>
      </c>
      <c r="D56" s="176">
        <v>0</v>
      </c>
      <c r="E56" s="175"/>
      <c r="F56" s="175"/>
      <c r="G56" s="175"/>
    </row>
    <row r="57" spans="1:7" ht="13.5" customHeight="1" x14ac:dyDescent="0.25">
      <c r="A57" s="85" t="s">
        <v>112</v>
      </c>
      <c r="B57" s="86" t="s">
        <v>97</v>
      </c>
      <c r="C57" s="175">
        <v>130.673</v>
      </c>
      <c r="D57" s="176">
        <v>0</v>
      </c>
      <c r="E57" s="175"/>
      <c r="F57" s="175"/>
      <c r="G57" s="175"/>
    </row>
    <row r="58" spans="1:7" ht="13.5" customHeight="1" x14ac:dyDescent="0.25">
      <c r="A58" s="85" t="s">
        <v>113</v>
      </c>
      <c r="B58" s="86" t="s">
        <v>99</v>
      </c>
      <c r="C58" s="175">
        <v>171.45</v>
      </c>
      <c r="D58" s="176">
        <v>0</v>
      </c>
      <c r="E58" s="175"/>
      <c r="F58" s="175"/>
      <c r="G58" s="175"/>
    </row>
    <row r="59" spans="1:7" ht="13.5" customHeight="1" x14ac:dyDescent="0.25">
      <c r="A59" s="85"/>
      <c r="B59" s="90" t="s">
        <v>114</v>
      </c>
      <c r="C59" s="72"/>
      <c r="D59" s="73"/>
      <c r="E59" s="72"/>
      <c r="F59" s="72"/>
      <c r="G59" s="72"/>
    </row>
    <row r="60" spans="1:7" s="81" customFormat="1" ht="36.75" customHeight="1" x14ac:dyDescent="0.25">
      <c r="A60" s="91" t="s">
        <v>115</v>
      </c>
      <c r="B60" s="92" t="s">
        <v>116</v>
      </c>
      <c r="C60" s="177">
        <f>C61+C62</f>
        <v>276.38599999999997</v>
      </c>
      <c r="D60" s="177">
        <v>35.4</v>
      </c>
      <c r="E60" s="177"/>
      <c r="F60" s="177"/>
      <c r="G60" s="177"/>
    </row>
    <row r="61" spans="1:7" ht="13.5" customHeight="1" x14ac:dyDescent="0.25">
      <c r="A61" s="85" t="s">
        <v>117</v>
      </c>
      <c r="B61" s="86" t="s">
        <v>97</v>
      </c>
      <c r="C61" s="175">
        <v>77.971999999999994</v>
      </c>
      <c r="D61" s="176">
        <v>14.1</v>
      </c>
      <c r="E61" s="175"/>
      <c r="F61" s="175"/>
      <c r="G61" s="175"/>
    </row>
    <row r="62" spans="1:7" ht="13.5" customHeight="1" x14ac:dyDescent="0.25">
      <c r="A62" s="85" t="s">
        <v>118</v>
      </c>
      <c r="B62" s="86" t="s">
        <v>99</v>
      </c>
      <c r="C62" s="175">
        <v>198.41399999999999</v>
      </c>
      <c r="D62" s="176">
        <v>21.3</v>
      </c>
      <c r="E62" s="175"/>
      <c r="F62" s="175"/>
      <c r="G62" s="175"/>
    </row>
    <row r="63" spans="1:7" ht="93" customHeight="1" x14ac:dyDescent="0.25">
      <c r="A63" s="85">
        <v>10</v>
      </c>
      <c r="B63" s="93" t="s">
        <v>119</v>
      </c>
      <c r="C63" s="175">
        <f>C64+C65</f>
        <v>9674.380000000001</v>
      </c>
      <c r="D63" s="175">
        <f>D64+D65</f>
        <v>7878.2</v>
      </c>
      <c r="E63" s="175"/>
      <c r="F63" s="175"/>
      <c r="G63" s="175"/>
    </row>
    <row r="64" spans="1:7" x14ac:dyDescent="0.25">
      <c r="A64" s="85" t="s">
        <v>120</v>
      </c>
      <c r="B64" s="94" t="s">
        <v>121</v>
      </c>
      <c r="C64" s="175">
        <v>3870.92</v>
      </c>
      <c r="D64" s="178">
        <v>2041</v>
      </c>
      <c r="E64" s="175"/>
      <c r="F64" s="175"/>
      <c r="G64" s="175"/>
    </row>
    <row r="65" spans="1:7" x14ac:dyDescent="0.25">
      <c r="A65" s="85" t="s">
        <v>122</v>
      </c>
      <c r="B65" s="94" t="s">
        <v>123</v>
      </c>
      <c r="C65" s="175">
        <v>5803.46</v>
      </c>
      <c r="D65" s="178">
        <v>5837.2</v>
      </c>
      <c r="E65" s="175"/>
      <c r="F65" s="175"/>
      <c r="G65" s="175"/>
    </row>
    <row r="66" spans="1:7" s="81" customFormat="1" ht="30" x14ac:dyDescent="0.25">
      <c r="A66" s="91" t="s">
        <v>124</v>
      </c>
      <c r="B66" s="95" t="s">
        <v>125</v>
      </c>
      <c r="C66" s="182">
        <f>C67+C68</f>
        <v>463</v>
      </c>
      <c r="D66" s="182">
        <f>D67+D68</f>
        <v>328</v>
      </c>
      <c r="E66" s="182"/>
      <c r="F66" s="182"/>
      <c r="G66" s="182"/>
    </row>
    <row r="67" spans="1:7" x14ac:dyDescent="0.25">
      <c r="A67" s="85" t="s">
        <v>126</v>
      </c>
      <c r="B67" s="94" t="s">
        <v>121</v>
      </c>
      <c r="C67" s="180">
        <v>33</v>
      </c>
      <c r="D67" s="183">
        <v>33</v>
      </c>
      <c r="E67" s="180"/>
      <c r="F67" s="180"/>
      <c r="G67" s="180"/>
    </row>
    <row r="68" spans="1:7" x14ac:dyDescent="0.25">
      <c r="A68" s="85" t="s">
        <v>127</v>
      </c>
      <c r="B68" s="94" t="s">
        <v>123</v>
      </c>
      <c r="C68" s="180">
        <v>430</v>
      </c>
      <c r="D68" s="183">
        <v>295</v>
      </c>
      <c r="E68" s="180"/>
      <c r="F68" s="180"/>
      <c r="G68" s="180"/>
    </row>
    <row r="69" spans="1:7" ht="45" x14ac:dyDescent="0.25">
      <c r="A69" s="85" t="s">
        <v>128</v>
      </c>
      <c r="B69" s="93" t="s">
        <v>129</v>
      </c>
      <c r="C69" s="175">
        <v>8820.25</v>
      </c>
      <c r="D69" s="175">
        <v>9422.5</v>
      </c>
      <c r="E69" s="175"/>
      <c r="F69" s="175"/>
      <c r="G69" s="175"/>
    </row>
    <row r="70" spans="1:7" x14ac:dyDescent="0.25">
      <c r="A70" s="85" t="s">
        <v>130</v>
      </c>
      <c r="B70" s="94" t="s">
        <v>121</v>
      </c>
      <c r="C70" s="175">
        <v>8820.25</v>
      </c>
      <c r="D70" s="178">
        <v>9422.5</v>
      </c>
      <c r="E70" s="175"/>
      <c r="F70" s="175"/>
      <c r="G70" s="175"/>
    </row>
    <row r="71" spans="1:7" x14ac:dyDescent="0.25">
      <c r="A71" s="85" t="s">
        <v>131</v>
      </c>
      <c r="B71" s="94" t="s">
        <v>123</v>
      </c>
      <c r="C71" s="175">
        <v>0</v>
      </c>
      <c r="D71" s="176">
        <v>0</v>
      </c>
      <c r="E71" s="175"/>
      <c r="F71" s="175"/>
      <c r="G71" s="175"/>
    </row>
    <row r="72" spans="1:7" s="81" customFormat="1" ht="30" x14ac:dyDescent="0.25">
      <c r="A72" s="91" t="s">
        <v>132</v>
      </c>
      <c r="B72" s="95" t="s">
        <v>133</v>
      </c>
      <c r="C72" s="182">
        <v>7</v>
      </c>
      <c r="D72" s="183">
        <v>6</v>
      </c>
      <c r="E72" s="182"/>
      <c r="F72" s="182"/>
      <c r="G72" s="182"/>
    </row>
    <row r="73" spans="1:7" x14ac:dyDescent="0.25">
      <c r="A73" s="85" t="s">
        <v>134</v>
      </c>
      <c r="B73" s="94" t="s">
        <v>121</v>
      </c>
      <c r="C73" s="180">
        <v>7</v>
      </c>
      <c r="D73" s="181">
        <v>6</v>
      </c>
      <c r="E73" s="180"/>
      <c r="F73" s="180"/>
      <c r="G73" s="180"/>
    </row>
    <row r="74" spans="1:7" x14ac:dyDescent="0.25">
      <c r="A74" s="74" t="s">
        <v>135</v>
      </c>
      <c r="B74" s="94" t="s">
        <v>123</v>
      </c>
      <c r="C74" s="180">
        <v>0</v>
      </c>
      <c r="D74" s="181">
        <v>0</v>
      </c>
      <c r="E74" s="180"/>
      <c r="F74" s="180"/>
      <c r="G74" s="180"/>
    </row>
    <row r="75" spans="1:7" s="81" customFormat="1" x14ac:dyDescent="0.25">
      <c r="A75" s="96" t="s">
        <v>136</v>
      </c>
      <c r="B75" s="97" t="s">
        <v>137</v>
      </c>
      <c r="C75" s="179">
        <f>C69+C63</f>
        <v>18494.63</v>
      </c>
      <c r="D75" s="179">
        <f>D69+D63</f>
        <v>17300.7</v>
      </c>
      <c r="E75" s="179"/>
      <c r="F75" s="179"/>
      <c r="G75" s="179">
        <f>G69+G63</f>
        <v>0</v>
      </c>
    </row>
    <row r="76" spans="1:7" s="81" customFormat="1" x14ac:dyDescent="0.25">
      <c r="A76" s="96" t="s">
        <v>138</v>
      </c>
      <c r="B76" s="97" t="s">
        <v>139</v>
      </c>
      <c r="C76" s="184">
        <f>C66+C72</f>
        <v>470</v>
      </c>
      <c r="D76" s="184">
        <f>D66+D72</f>
        <v>334</v>
      </c>
      <c r="E76" s="184"/>
      <c r="F76" s="184"/>
      <c r="G76" s="184">
        <f>G66+G72</f>
        <v>0</v>
      </c>
    </row>
    <row r="77" spans="1:7" s="81" customFormat="1" ht="42.75" x14ac:dyDescent="0.25">
      <c r="A77" s="83" t="s">
        <v>140</v>
      </c>
      <c r="B77" s="84" t="s">
        <v>141</v>
      </c>
      <c r="C77" s="177"/>
      <c r="D77" s="178"/>
      <c r="E77" s="177"/>
      <c r="F77" s="177"/>
      <c r="G77" s="177"/>
    </row>
    <row r="78" spans="1:7" ht="45" x14ac:dyDescent="0.25">
      <c r="A78" s="74" t="s">
        <v>4</v>
      </c>
      <c r="B78" s="94" t="s">
        <v>142</v>
      </c>
      <c r="C78" s="180">
        <v>0</v>
      </c>
      <c r="D78" s="181"/>
      <c r="E78" s="180"/>
      <c r="F78" s="180"/>
      <c r="G78" s="180"/>
    </row>
    <row r="79" spans="1:7" ht="45" x14ac:dyDescent="0.25">
      <c r="A79" s="74" t="s">
        <v>30</v>
      </c>
      <c r="B79" s="94" t="s">
        <v>143</v>
      </c>
      <c r="C79" s="180">
        <v>0</v>
      </c>
      <c r="D79" s="181"/>
      <c r="E79" s="180"/>
      <c r="F79" s="180"/>
      <c r="G79" s="180"/>
    </row>
    <row r="80" spans="1:7" ht="30" x14ac:dyDescent="0.25">
      <c r="A80" s="74" t="s">
        <v>70</v>
      </c>
      <c r="B80" s="94" t="s">
        <v>144</v>
      </c>
      <c r="C80" s="180">
        <v>0</v>
      </c>
      <c r="D80" s="181"/>
      <c r="E80" s="180"/>
      <c r="F80" s="180"/>
      <c r="G80" s="180"/>
    </row>
    <row r="81" spans="1:7" ht="30" x14ac:dyDescent="0.25">
      <c r="A81" s="74" t="s">
        <v>78</v>
      </c>
      <c r="B81" s="94" t="s">
        <v>145</v>
      </c>
      <c r="C81" s="180">
        <v>0</v>
      </c>
      <c r="D81" s="181"/>
      <c r="E81" s="180"/>
      <c r="F81" s="180"/>
      <c r="G81" s="180"/>
    </row>
    <row r="82" spans="1:7" x14ac:dyDescent="0.25">
      <c r="A82" s="74"/>
      <c r="B82" s="98" t="s">
        <v>146</v>
      </c>
      <c r="C82" s="175"/>
      <c r="D82" s="176"/>
      <c r="E82" s="175"/>
      <c r="F82" s="175"/>
      <c r="G82" s="175"/>
    </row>
    <row r="83" spans="1:7" hidden="1" x14ac:dyDescent="0.25">
      <c r="A83" s="99"/>
      <c r="B83" s="100"/>
      <c r="C83" s="101"/>
      <c r="D83" s="102"/>
      <c r="E83" s="102"/>
      <c r="F83" s="102"/>
      <c r="G83" s="102"/>
    </row>
    <row r="85" spans="1:7" x14ac:dyDescent="0.25">
      <c r="A85" s="103" t="s">
        <v>245</v>
      </c>
      <c r="B85" s="103"/>
    </row>
    <row r="86" spans="1:7" x14ac:dyDescent="0.25">
      <c r="A86" s="103" t="s">
        <v>244</v>
      </c>
      <c r="B86" s="103"/>
    </row>
  </sheetData>
  <mergeCells count="2">
    <mergeCell ref="F3:G3"/>
    <mergeCell ref="A5:G5"/>
  </mergeCells>
  <pageMargins left="0.7" right="0.7" top="0.75" bottom="0.75" header="0.3" footer="0.3"/>
  <pageSetup paperSize="9" scale="6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opLeftCell="A10" workbookViewId="0">
      <selection activeCell="J5" sqref="J5"/>
    </sheetView>
  </sheetViews>
  <sheetFormatPr defaultRowHeight="15" x14ac:dyDescent="0.25"/>
  <cols>
    <col min="1" max="1" width="8.42578125" style="136" customWidth="1"/>
    <col min="2" max="2" width="80.28515625" style="137" customWidth="1"/>
    <col min="3" max="5" width="14" style="137" customWidth="1"/>
    <col min="6" max="6" width="13.85546875" style="137" customWidth="1"/>
    <col min="7" max="16384" width="9.140625" style="137"/>
  </cols>
  <sheetData>
    <row r="1" spans="1:6" x14ac:dyDescent="0.25">
      <c r="B1" s="215" t="s">
        <v>173</v>
      </c>
      <c r="C1" s="215"/>
      <c r="D1" s="215"/>
      <c r="E1" s="215"/>
      <c r="F1" s="215"/>
    </row>
    <row r="2" spans="1:6" ht="51" customHeight="1" x14ac:dyDescent="0.25">
      <c r="A2" s="216" t="s">
        <v>174</v>
      </c>
      <c r="B2" s="216"/>
      <c r="C2" s="216"/>
      <c r="D2" s="216"/>
      <c r="E2" s="216"/>
      <c r="F2" s="216"/>
    </row>
    <row r="3" spans="1:6" ht="28.5" x14ac:dyDescent="0.25">
      <c r="A3" s="138" t="s">
        <v>1</v>
      </c>
      <c r="B3" s="139" t="s">
        <v>2</v>
      </c>
      <c r="C3" s="139" t="s">
        <v>251</v>
      </c>
      <c r="D3" s="139" t="s">
        <v>252</v>
      </c>
      <c r="E3" s="139" t="s">
        <v>253</v>
      </c>
      <c r="F3" s="139" t="s">
        <v>254</v>
      </c>
    </row>
    <row r="4" spans="1:6" ht="57" x14ac:dyDescent="0.25">
      <c r="A4" s="140" t="s">
        <v>175</v>
      </c>
      <c r="B4" s="84" t="s">
        <v>176</v>
      </c>
      <c r="C4" s="8" t="s">
        <v>49</v>
      </c>
      <c r="D4" s="8" t="s">
        <v>49</v>
      </c>
      <c r="E4" s="8" t="s">
        <v>49</v>
      </c>
      <c r="F4" s="8" t="s">
        <v>49</v>
      </c>
    </row>
    <row r="5" spans="1:6" ht="45" x14ac:dyDescent="0.25">
      <c r="A5" s="82" t="s">
        <v>177</v>
      </c>
      <c r="B5" s="121" t="s">
        <v>178</v>
      </c>
      <c r="C5" s="80">
        <v>2</v>
      </c>
      <c r="D5" s="80"/>
      <c r="E5" s="80"/>
      <c r="F5" s="194"/>
    </row>
    <row r="6" spans="1:6" s="142" customFormat="1" ht="60" x14ac:dyDescent="0.25">
      <c r="A6" s="82" t="s">
        <v>179</v>
      </c>
      <c r="B6" s="141" t="s">
        <v>180</v>
      </c>
      <c r="C6" s="185">
        <v>0</v>
      </c>
      <c r="D6" s="185"/>
      <c r="E6" s="185"/>
      <c r="F6" s="194"/>
    </row>
    <row r="7" spans="1:6" ht="42.75" x14ac:dyDescent="0.25">
      <c r="A7" s="140" t="s">
        <v>181</v>
      </c>
      <c r="B7" s="84" t="s">
        <v>182</v>
      </c>
      <c r="C7" s="143" t="s">
        <v>49</v>
      </c>
      <c r="D7" s="143"/>
      <c r="E7" s="143"/>
      <c r="F7" s="143"/>
    </row>
    <row r="8" spans="1:6" ht="104.25" x14ac:dyDescent="0.25">
      <c r="A8" s="82" t="s">
        <v>183</v>
      </c>
      <c r="B8" s="121" t="s">
        <v>184</v>
      </c>
      <c r="C8" s="80">
        <v>820</v>
      </c>
      <c r="D8" s="80"/>
      <c r="E8" s="80"/>
      <c r="F8" s="194"/>
    </row>
    <row r="9" spans="1:6" ht="30" x14ac:dyDescent="0.25">
      <c r="A9" s="82" t="s">
        <v>185</v>
      </c>
      <c r="B9" s="121" t="s">
        <v>186</v>
      </c>
      <c r="C9" s="80">
        <v>0</v>
      </c>
      <c r="D9" s="80"/>
      <c r="E9" s="80"/>
      <c r="F9" s="194"/>
    </row>
    <row r="10" spans="1:6" ht="30" x14ac:dyDescent="0.25">
      <c r="A10" s="82" t="s">
        <v>187</v>
      </c>
      <c r="B10" s="121" t="s">
        <v>188</v>
      </c>
      <c r="C10" s="80">
        <v>0</v>
      </c>
      <c r="D10" s="186"/>
      <c r="E10" s="186"/>
      <c r="F10" s="195"/>
    </row>
    <row r="11" spans="1:6" ht="44.25" x14ac:dyDescent="0.25">
      <c r="A11" s="82" t="s">
        <v>189</v>
      </c>
      <c r="B11" s="144" t="s">
        <v>190</v>
      </c>
      <c r="C11" s="187">
        <v>48</v>
      </c>
      <c r="D11" s="187"/>
      <c r="E11" s="187"/>
      <c r="F11" s="194"/>
    </row>
    <row r="12" spans="1:6" ht="30" x14ac:dyDescent="0.25">
      <c r="A12" s="82" t="s">
        <v>191</v>
      </c>
      <c r="B12" s="144" t="s">
        <v>192</v>
      </c>
      <c r="C12" s="187">
        <v>1</v>
      </c>
      <c r="D12" s="187"/>
      <c r="E12" s="187"/>
      <c r="F12" s="194"/>
    </row>
    <row r="13" spans="1:6" ht="45" x14ac:dyDescent="0.25">
      <c r="A13" s="82" t="s">
        <v>193</v>
      </c>
      <c r="B13" s="144" t="s">
        <v>194</v>
      </c>
      <c r="C13" s="187">
        <v>0</v>
      </c>
      <c r="D13" s="187"/>
      <c r="E13" s="187"/>
      <c r="F13" s="194"/>
    </row>
    <row r="14" spans="1:6" ht="30" x14ac:dyDescent="0.25">
      <c r="A14" s="82" t="s">
        <v>195</v>
      </c>
      <c r="B14" s="144" t="s">
        <v>196</v>
      </c>
      <c r="C14" s="188">
        <v>0</v>
      </c>
      <c r="D14" s="187"/>
      <c r="E14" s="187"/>
      <c r="F14" s="196"/>
    </row>
    <row r="15" spans="1:6" s="145" customFormat="1" ht="28.5" x14ac:dyDescent="0.25">
      <c r="A15" s="140" t="s">
        <v>197</v>
      </c>
      <c r="B15" s="84" t="s">
        <v>198</v>
      </c>
      <c r="C15" s="143" t="s">
        <v>49</v>
      </c>
      <c r="D15" s="143" t="s">
        <v>49</v>
      </c>
      <c r="E15" s="143" t="s">
        <v>49</v>
      </c>
      <c r="F15" s="143" t="s">
        <v>49</v>
      </c>
    </row>
    <row r="16" spans="1:6" s="145" customFormat="1" ht="44.25" x14ac:dyDescent="0.25">
      <c r="A16" s="82" t="s">
        <v>199</v>
      </c>
      <c r="B16" s="121" t="s">
        <v>200</v>
      </c>
      <c r="C16" s="80">
        <v>492</v>
      </c>
      <c r="D16" s="80"/>
      <c r="E16" s="80"/>
      <c r="F16" s="194"/>
    </row>
    <row r="17" spans="1:6" ht="45" x14ac:dyDescent="0.25">
      <c r="A17" s="82" t="s">
        <v>201</v>
      </c>
      <c r="B17" s="144" t="s">
        <v>202</v>
      </c>
      <c r="C17" s="187">
        <v>17</v>
      </c>
      <c r="D17" s="187"/>
      <c r="E17" s="187"/>
      <c r="F17" s="194"/>
    </row>
    <row r="18" spans="1:6" ht="30" x14ac:dyDescent="0.25">
      <c r="A18" s="82" t="s">
        <v>203</v>
      </c>
      <c r="B18" s="144" t="s">
        <v>204</v>
      </c>
      <c r="C18" s="188">
        <v>9.6329999999999991</v>
      </c>
      <c r="D18" s="187"/>
      <c r="E18" s="187"/>
      <c r="F18" s="195"/>
    </row>
    <row r="19" spans="1:6" ht="105" x14ac:dyDescent="0.25">
      <c r="A19" s="82" t="s">
        <v>205</v>
      </c>
      <c r="B19" s="144" t="s">
        <v>206</v>
      </c>
      <c r="C19" s="187">
        <v>0</v>
      </c>
      <c r="D19" s="187"/>
      <c r="E19" s="187"/>
      <c r="F19" s="194"/>
    </row>
    <row r="20" spans="1:6" ht="59.25" x14ac:dyDescent="0.25">
      <c r="A20" s="82" t="s">
        <v>207</v>
      </c>
      <c r="B20" s="144" t="s">
        <v>208</v>
      </c>
      <c r="C20" s="187">
        <v>0</v>
      </c>
      <c r="D20" s="187"/>
      <c r="E20" s="187"/>
      <c r="F20" s="194"/>
    </row>
    <row r="21" spans="1:6" ht="30" x14ac:dyDescent="0.25">
      <c r="A21" s="82" t="s">
        <v>209</v>
      </c>
      <c r="B21" s="144" t="s">
        <v>210</v>
      </c>
      <c r="C21" s="187">
        <v>0</v>
      </c>
      <c r="D21" s="187"/>
      <c r="E21" s="187"/>
      <c r="F21" s="194"/>
    </row>
    <row r="22" spans="1:6" s="146" customFormat="1" ht="78.75" customHeight="1" x14ac:dyDescent="0.25">
      <c r="A22" s="217" t="s">
        <v>211</v>
      </c>
      <c r="B22" s="217"/>
      <c r="C22" s="217"/>
      <c r="D22" s="217"/>
      <c r="E22" s="217"/>
      <c r="F22" s="217"/>
    </row>
    <row r="23" spans="1:6" s="146" customFormat="1" ht="44.25" customHeight="1" x14ac:dyDescent="0.25">
      <c r="A23" s="217" t="s">
        <v>212</v>
      </c>
      <c r="B23" s="218"/>
      <c r="C23" s="218"/>
      <c r="D23" s="218"/>
      <c r="E23" s="218"/>
      <c r="F23" s="218"/>
    </row>
    <row r="24" spans="1:6" s="146" customFormat="1" x14ac:dyDescent="0.25">
      <c r="A24" s="147" t="s">
        <v>248</v>
      </c>
      <c r="B24" s="148"/>
      <c r="C24" s="148"/>
      <c r="D24" s="148"/>
      <c r="E24" s="148"/>
    </row>
    <row r="25" spans="1:6" s="146" customFormat="1" x14ac:dyDescent="0.25">
      <c r="A25" s="147" t="s">
        <v>249</v>
      </c>
      <c r="B25" s="148"/>
      <c r="C25" s="148"/>
      <c r="D25" s="148"/>
      <c r="E25" s="148"/>
    </row>
    <row r="33" s="137" customFormat="1" x14ac:dyDescent="0.25"/>
    <row r="34" s="137" customFormat="1" x14ac:dyDescent="0.25"/>
  </sheetData>
  <mergeCells count="4">
    <mergeCell ref="B1:F1"/>
    <mergeCell ref="A2:F2"/>
    <mergeCell ref="A22:F22"/>
    <mergeCell ref="A23:F23"/>
  </mergeCells>
  <pageMargins left="0.7" right="0.7" top="0.75" bottom="0.75" header="0.3" footer="0.3"/>
  <pageSetup paperSize="9" scale="6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>
      <selection activeCell="C24" sqref="C24"/>
    </sheetView>
  </sheetViews>
  <sheetFormatPr defaultRowHeight="15" x14ac:dyDescent="0.25"/>
  <cols>
    <col min="1" max="1" width="7.140625" style="81" customWidth="1"/>
    <col min="2" max="2" width="71.7109375" style="81" customWidth="1"/>
    <col min="3" max="6" width="16" style="81" customWidth="1"/>
    <col min="7" max="256" width="9.140625" style="81"/>
    <col min="257" max="257" width="7.140625" style="81" customWidth="1"/>
    <col min="258" max="258" width="71.7109375" style="81" customWidth="1"/>
    <col min="259" max="262" width="16" style="81" customWidth="1"/>
    <col min="263" max="512" width="9.140625" style="81"/>
    <col min="513" max="513" width="7.140625" style="81" customWidth="1"/>
    <col min="514" max="514" width="71.7109375" style="81" customWidth="1"/>
    <col min="515" max="518" width="16" style="81" customWidth="1"/>
    <col min="519" max="768" width="9.140625" style="81"/>
    <col min="769" max="769" width="7.140625" style="81" customWidth="1"/>
    <col min="770" max="770" width="71.7109375" style="81" customWidth="1"/>
    <col min="771" max="774" width="16" style="81" customWidth="1"/>
    <col min="775" max="1024" width="9.140625" style="81"/>
    <col min="1025" max="1025" width="7.140625" style="81" customWidth="1"/>
    <col min="1026" max="1026" width="71.7109375" style="81" customWidth="1"/>
    <col min="1027" max="1030" width="16" style="81" customWidth="1"/>
    <col min="1031" max="1280" width="9.140625" style="81"/>
    <col min="1281" max="1281" width="7.140625" style="81" customWidth="1"/>
    <col min="1282" max="1282" width="71.7109375" style="81" customWidth="1"/>
    <col min="1283" max="1286" width="16" style="81" customWidth="1"/>
    <col min="1287" max="1536" width="9.140625" style="81"/>
    <col min="1537" max="1537" width="7.140625" style="81" customWidth="1"/>
    <col min="1538" max="1538" width="71.7109375" style="81" customWidth="1"/>
    <col min="1539" max="1542" width="16" style="81" customWidth="1"/>
    <col min="1543" max="1792" width="9.140625" style="81"/>
    <col min="1793" max="1793" width="7.140625" style="81" customWidth="1"/>
    <col min="1794" max="1794" width="71.7109375" style="81" customWidth="1"/>
    <col min="1795" max="1798" width="16" style="81" customWidth="1"/>
    <col min="1799" max="2048" width="9.140625" style="81"/>
    <col min="2049" max="2049" width="7.140625" style="81" customWidth="1"/>
    <col min="2050" max="2050" width="71.7109375" style="81" customWidth="1"/>
    <col min="2051" max="2054" width="16" style="81" customWidth="1"/>
    <col min="2055" max="2304" width="9.140625" style="81"/>
    <col min="2305" max="2305" width="7.140625" style="81" customWidth="1"/>
    <col min="2306" max="2306" width="71.7109375" style="81" customWidth="1"/>
    <col min="2307" max="2310" width="16" style="81" customWidth="1"/>
    <col min="2311" max="2560" width="9.140625" style="81"/>
    <col min="2561" max="2561" width="7.140625" style="81" customWidth="1"/>
    <col min="2562" max="2562" width="71.7109375" style="81" customWidth="1"/>
    <col min="2563" max="2566" width="16" style="81" customWidth="1"/>
    <col min="2567" max="2816" width="9.140625" style="81"/>
    <col min="2817" max="2817" width="7.140625" style="81" customWidth="1"/>
    <col min="2818" max="2818" width="71.7109375" style="81" customWidth="1"/>
    <col min="2819" max="2822" width="16" style="81" customWidth="1"/>
    <col min="2823" max="3072" width="9.140625" style="81"/>
    <col min="3073" max="3073" width="7.140625" style="81" customWidth="1"/>
    <col min="3074" max="3074" width="71.7109375" style="81" customWidth="1"/>
    <col min="3075" max="3078" width="16" style="81" customWidth="1"/>
    <col min="3079" max="3328" width="9.140625" style="81"/>
    <col min="3329" max="3329" width="7.140625" style="81" customWidth="1"/>
    <col min="3330" max="3330" width="71.7109375" style="81" customWidth="1"/>
    <col min="3331" max="3334" width="16" style="81" customWidth="1"/>
    <col min="3335" max="3584" width="9.140625" style="81"/>
    <col min="3585" max="3585" width="7.140625" style="81" customWidth="1"/>
    <col min="3586" max="3586" width="71.7109375" style="81" customWidth="1"/>
    <col min="3587" max="3590" width="16" style="81" customWidth="1"/>
    <col min="3591" max="3840" width="9.140625" style="81"/>
    <col min="3841" max="3841" width="7.140625" style="81" customWidth="1"/>
    <col min="3842" max="3842" width="71.7109375" style="81" customWidth="1"/>
    <col min="3843" max="3846" width="16" style="81" customWidth="1"/>
    <col min="3847" max="4096" width="9.140625" style="81"/>
    <col min="4097" max="4097" width="7.140625" style="81" customWidth="1"/>
    <col min="4098" max="4098" width="71.7109375" style="81" customWidth="1"/>
    <col min="4099" max="4102" width="16" style="81" customWidth="1"/>
    <col min="4103" max="4352" width="9.140625" style="81"/>
    <col min="4353" max="4353" width="7.140625" style="81" customWidth="1"/>
    <col min="4354" max="4354" width="71.7109375" style="81" customWidth="1"/>
    <col min="4355" max="4358" width="16" style="81" customWidth="1"/>
    <col min="4359" max="4608" width="9.140625" style="81"/>
    <col min="4609" max="4609" width="7.140625" style="81" customWidth="1"/>
    <col min="4610" max="4610" width="71.7109375" style="81" customWidth="1"/>
    <col min="4611" max="4614" width="16" style="81" customWidth="1"/>
    <col min="4615" max="4864" width="9.140625" style="81"/>
    <col min="4865" max="4865" width="7.140625" style="81" customWidth="1"/>
    <col min="4866" max="4866" width="71.7109375" style="81" customWidth="1"/>
    <col min="4867" max="4870" width="16" style="81" customWidth="1"/>
    <col min="4871" max="5120" width="9.140625" style="81"/>
    <col min="5121" max="5121" width="7.140625" style="81" customWidth="1"/>
    <col min="5122" max="5122" width="71.7109375" style="81" customWidth="1"/>
    <col min="5123" max="5126" width="16" style="81" customWidth="1"/>
    <col min="5127" max="5376" width="9.140625" style="81"/>
    <col min="5377" max="5377" width="7.140625" style="81" customWidth="1"/>
    <col min="5378" max="5378" width="71.7109375" style="81" customWidth="1"/>
    <col min="5379" max="5382" width="16" style="81" customWidth="1"/>
    <col min="5383" max="5632" width="9.140625" style="81"/>
    <col min="5633" max="5633" width="7.140625" style="81" customWidth="1"/>
    <col min="5634" max="5634" width="71.7109375" style="81" customWidth="1"/>
    <col min="5635" max="5638" width="16" style="81" customWidth="1"/>
    <col min="5639" max="5888" width="9.140625" style="81"/>
    <col min="5889" max="5889" width="7.140625" style="81" customWidth="1"/>
    <col min="5890" max="5890" width="71.7109375" style="81" customWidth="1"/>
    <col min="5891" max="5894" width="16" style="81" customWidth="1"/>
    <col min="5895" max="6144" width="9.140625" style="81"/>
    <col min="6145" max="6145" width="7.140625" style="81" customWidth="1"/>
    <col min="6146" max="6146" width="71.7109375" style="81" customWidth="1"/>
    <col min="6147" max="6150" width="16" style="81" customWidth="1"/>
    <col min="6151" max="6400" width="9.140625" style="81"/>
    <col min="6401" max="6401" width="7.140625" style="81" customWidth="1"/>
    <col min="6402" max="6402" width="71.7109375" style="81" customWidth="1"/>
    <col min="6403" max="6406" width="16" style="81" customWidth="1"/>
    <col min="6407" max="6656" width="9.140625" style="81"/>
    <col min="6657" max="6657" width="7.140625" style="81" customWidth="1"/>
    <col min="6658" max="6658" width="71.7109375" style="81" customWidth="1"/>
    <col min="6659" max="6662" width="16" style="81" customWidth="1"/>
    <col min="6663" max="6912" width="9.140625" style="81"/>
    <col min="6913" max="6913" width="7.140625" style="81" customWidth="1"/>
    <col min="6914" max="6914" width="71.7109375" style="81" customWidth="1"/>
    <col min="6915" max="6918" width="16" style="81" customWidth="1"/>
    <col min="6919" max="7168" width="9.140625" style="81"/>
    <col min="7169" max="7169" width="7.140625" style="81" customWidth="1"/>
    <col min="7170" max="7170" width="71.7109375" style="81" customWidth="1"/>
    <col min="7171" max="7174" width="16" style="81" customWidth="1"/>
    <col min="7175" max="7424" width="9.140625" style="81"/>
    <col min="7425" max="7425" width="7.140625" style="81" customWidth="1"/>
    <col min="7426" max="7426" width="71.7109375" style="81" customWidth="1"/>
    <col min="7427" max="7430" width="16" style="81" customWidth="1"/>
    <col min="7431" max="7680" width="9.140625" style="81"/>
    <col min="7681" max="7681" width="7.140625" style="81" customWidth="1"/>
    <col min="7682" max="7682" width="71.7109375" style="81" customWidth="1"/>
    <col min="7683" max="7686" width="16" style="81" customWidth="1"/>
    <col min="7687" max="7936" width="9.140625" style="81"/>
    <col min="7937" max="7937" width="7.140625" style="81" customWidth="1"/>
    <col min="7938" max="7938" width="71.7109375" style="81" customWidth="1"/>
    <col min="7939" max="7942" width="16" style="81" customWidth="1"/>
    <col min="7943" max="8192" width="9.140625" style="81"/>
    <col min="8193" max="8193" width="7.140625" style="81" customWidth="1"/>
    <col min="8194" max="8194" width="71.7109375" style="81" customWidth="1"/>
    <col min="8195" max="8198" width="16" style="81" customWidth="1"/>
    <col min="8199" max="8448" width="9.140625" style="81"/>
    <col min="8449" max="8449" width="7.140625" style="81" customWidth="1"/>
    <col min="8450" max="8450" width="71.7109375" style="81" customWidth="1"/>
    <col min="8451" max="8454" width="16" style="81" customWidth="1"/>
    <col min="8455" max="8704" width="9.140625" style="81"/>
    <col min="8705" max="8705" width="7.140625" style="81" customWidth="1"/>
    <col min="8706" max="8706" width="71.7109375" style="81" customWidth="1"/>
    <col min="8707" max="8710" width="16" style="81" customWidth="1"/>
    <col min="8711" max="8960" width="9.140625" style="81"/>
    <col min="8961" max="8961" width="7.140625" style="81" customWidth="1"/>
    <col min="8962" max="8962" width="71.7109375" style="81" customWidth="1"/>
    <col min="8963" max="8966" width="16" style="81" customWidth="1"/>
    <col min="8967" max="9216" width="9.140625" style="81"/>
    <col min="9217" max="9217" width="7.140625" style="81" customWidth="1"/>
    <col min="9218" max="9218" width="71.7109375" style="81" customWidth="1"/>
    <col min="9219" max="9222" width="16" style="81" customWidth="1"/>
    <col min="9223" max="9472" width="9.140625" style="81"/>
    <col min="9473" max="9473" width="7.140625" style="81" customWidth="1"/>
    <col min="9474" max="9474" width="71.7109375" style="81" customWidth="1"/>
    <col min="9475" max="9478" width="16" style="81" customWidth="1"/>
    <col min="9479" max="9728" width="9.140625" style="81"/>
    <col min="9729" max="9729" width="7.140625" style="81" customWidth="1"/>
    <col min="9730" max="9730" width="71.7109375" style="81" customWidth="1"/>
    <col min="9731" max="9734" width="16" style="81" customWidth="1"/>
    <col min="9735" max="9984" width="9.140625" style="81"/>
    <col min="9985" max="9985" width="7.140625" style="81" customWidth="1"/>
    <col min="9986" max="9986" width="71.7109375" style="81" customWidth="1"/>
    <col min="9987" max="9990" width="16" style="81" customWidth="1"/>
    <col min="9991" max="10240" width="9.140625" style="81"/>
    <col min="10241" max="10241" width="7.140625" style="81" customWidth="1"/>
    <col min="10242" max="10242" width="71.7109375" style="81" customWidth="1"/>
    <col min="10243" max="10246" width="16" style="81" customWidth="1"/>
    <col min="10247" max="10496" width="9.140625" style="81"/>
    <col min="10497" max="10497" width="7.140625" style="81" customWidth="1"/>
    <col min="10498" max="10498" width="71.7109375" style="81" customWidth="1"/>
    <col min="10499" max="10502" width="16" style="81" customWidth="1"/>
    <col min="10503" max="10752" width="9.140625" style="81"/>
    <col min="10753" max="10753" width="7.140625" style="81" customWidth="1"/>
    <col min="10754" max="10754" width="71.7109375" style="81" customWidth="1"/>
    <col min="10755" max="10758" width="16" style="81" customWidth="1"/>
    <col min="10759" max="11008" width="9.140625" style="81"/>
    <col min="11009" max="11009" width="7.140625" style="81" customWidth="1"/>
    <col min="11010" max="11010" width="71.7109375" style="81" customWidth="1"/>
    <col min="11011" max="11014" width="16" style="81" customWidth="1"/>
    <col min="11015" max="11264" width="9.140625" style="81"/>
    <col min="11265" max="11265" width="7.140625" style="81" customWidth="1"/>
    <col min="11266" max="11266" width="71.7109375" style="81" customWidth="1"/>
    <col min="11267" max="11270" width="16" style="81" customWidth="1"/>
    <col min="11271" max="11520" width="9.140625" style="81"/>
    <col min="11521" max="11521" width="7.140625" style="81" customWidth="1"/>
    <col min="11522" max="11522" width="71.7109375" style="81" customWidth="1"/>
    <col min="11523" max="11526" width="16" style="81" customWidth="1"/>
    <col min="11527" max="11776" width="9.140625" style="81"/>
    <col min="11777" max="11777" width="7.140625" style="81" customWidth="1"/>
    <col min="11778" max="11778" width="71.7109375" style="81" customWidth="1"/>
    <col min="11779" max="11782" width="16" style="81" customWidth="1"/>
    <col min="11783" max="12032" width="9.140625" style="81"/>
    <col min="12033" max="12033" width="7.140625" style="81" customWidth="1"/>
    <col min="12034" max="12034" width="71.7109375" style="81" customWidth="1"/>
    <col min="12035" max="12038" width="16" style="81" customWidth="1"/>
    <col min="12039" max="12288" width="9.140625" style="81"/>
    <col min="12289" max="12289" width="7.140625" style="81" customWidth="1"/>
    <col min="12290" max="12290" width="71.7109375" style="81" customWidth="1"/>
    <col min="12291" max="12294" width="16" style="81" customWidth="1"/>
    <col min="12295" max="12544" width="9.140625" style="81"/>
    <col min="12545" max="12545" width="7.140625" style="81" customWidth="1"/>
    <col min="12546" max="12546" width="71.7109375" style="81" customWidth="1"/>
    <col min="12547" max="12550" width="16" style="81" customWidth="1"/>
    <col min="12551" max="12800" width="9.140625" style="81"/>
    <col min="12801" max="12801" width="7.140625" style="81" customWidth="1"/>
    <col min="12802" max="12802" width="71.7109375" style="81" customWidth="1"/>
    <col min="12803" max="12806" width="16" style="81" customWidth="1"/>
    <col min="12807" max="13056" width="9.140625" style="81"/>
    <col min="13057" max="13057" width="7.140625" style="81" customWidth="1"/>
    <col min="13058" max="13058" width="71.7109375" style="81" customWidth="1"/>
    <col min="13059" max="13062" width="16" style="81" customWidth="1"/>
    <col min="13063" max="13312" width="9.140625" style="81"/>
    <col min="13313" max="13313" width="7.140625" style="81" customWidth="1"/>
    <col min="13314" max="13314" width="71.7109375" style="81" customWidth="1"/>
    <col min="13315" max="13318" width="16" style="81" customWidth="1"/>
    <col min="13319" max="13568" width="9.140625" style="81"/>
    <col min="13569" max="13569" width="7.140625" style="81" customWidth="1"/>
    <col min="13570" max="13570" width="71.7109375" style="81" customWidth="1"/>
    <col min="13571" max="13574" width="16" style="81" customWidth="1"/>
    <col min="13575" max="13824" width="9.140625" style="81"/>
    <col min="13825" max="13825" width="7.140625" style="81" customWidth="1"/>
    <col min="13826" max="13826" width="71.7109375" style="81" customWidth="1"/>
    <col min="13827" max="13830" width="16" style="81" customWidth="1"/>
    <col min="13831" max="14080" width="9.140625" style="81"/>
    <col min="14081" max="14081" width="7.140625" style="81" customWidth="1"/>
    <col min="14082" max="14082" width="71.7109375" style="81" customWidth="1"/>
    <col min="14083" max="14086" width="16" style="81" customWidth="1"/>
    <col min="14087" max="14336" width="9.140625" style="81"/>
    <col min="14337" max="14337" width="7.140625" style="81" customWidth="1"/>
    <col min="14338" max="14338" width="71.7109375" style="81" customWidth="1"/>
    <col min="14339" max="14342" width="16" style="81" customWidth="1"/>
    <col min="14343" max="14592" width="9.140625" style="81"/>
    <col min="14593" max="14593" width="7.140625" style="81" customWidth="1"/>
    <col min="14594" max="14594" width="71.7109375" style="81" customWidth="1"/>
    <col min="14595" max="14598" width="16" style="81" customWidth="1"/>
    <col min="14599" max="14848" width="9.140625" style="81"/>
    <col min="14849" max="14849" width="7.140625" style="81" customWidth="1"/>
    <col min="14850" max="14850" width="71.7109375" style="81" customWidth="1"/>
    <col min="14851" max="14854" width="16" style="81" customWidth="1"/>
    <col min="14855" max="15104" width="9.140625" style="81"/>
    <col min="15105" max="15105" width="7.140625" style="81" customWidth="1"/>
    <col min="15106" max="15106" width="71.7109375" style="81" customWidth="1"/>
    <col min="15107" max="15110" width="16" style="81" customWidth="1"/>
    <col min="15111" max="15360" width="9.140625" style="81"/>
    <col min="15361" max="15361" width="7.140625" style="81" customWidth="1"/>
    <col min="15362" max="15362" width="71.7109375" style="81" customWidth="1"/>
    <col min="15363" max="15366" width="16" style="81" customWidth="1"/>
    <col min="15367" max="15616" width="9.140625" style="81"/>
    <col min="15617" max="15617" width="7.140625" style="81" customWidth="1"/>
    <col min="15618" max="15618" width="71.7109375" style="81" customWidth="1"/>
    <col min="15619" max="15622" width="16" style="81" customWidth="1"/>
    <col min="15623" max="15872" width="9.140625" style="81"/>
    <col min="15873" max="15873" width="7.140625" style="81" customWidth="1"/>
    <col min="15874" max="15874" width="71.7109375" style="81" customWidth="1"/>
    <col min="15875" max="15878" width="16" style="81" customWidth="1"/>
    <col min="15879" max="16128" width="9.140625" style="81"/>
    <col min="16129" max="16129" width="7.140625" style="81" customWidth="1"/>
    <col min="16130" max="16130" width="71.7109375" style="81" customWidth="1"/>
    <col min="16131" max="16134" width="16" style="81" customWidth="1"/>
    <col min="16135" max="16384" width="9.140625" style="81"/>
  </cols>
  <sheetData>
    <row r="1" spans="1:6" ht="27" customHeight="1" x14ac:dyDescent="0.25">
      <c r="B1" s="149"/>
      <c r="C1" s="105"/>
      <c r="E1" s="219" t="s">
        <v>213</v>
      </c>
      <c r="F1" s="219"/>
    </row>
    <row r="2" spans="1:6" ht="36.75" customHeight="1" x14ac:dyDescent="0.25">
      <c r="A2" s="220" t="s">
        <v>257</v>
      </c>
      <c r="B2" s="220"/>
      <c r="C2" s="220"/>
      <c r="D2" s="220"/>
      <c r="E2" s="220"/>
      <c r="F2" s="220"/>
    </row>
    <row r="3" spans="1:6" ht="13.5" customHeight="1" x14ac:dyDescent="0.25">
      <c r="A3" s="150"/>
      <c r="B3" s="151"/>
    </row>
    <row r="4" spans="1:6" ht="38.25" customHeight="1" x14ac:dyDescent="0.25">
      <c r="A4" s="221" t="s">
        <v>1</v>
      </c>
      <c r="B4" s="223" t="s">
        <v>2</v>
      </c>
      <c r="C4" s="225" t="s">
        <v>214</v>
      </c>
      <c r="D4" s="226"/>
      <c r="E4" s="226"/>
      <c r="F4" s="227"/>
    </row>
    <row r="5" spans="1:6" x14ac:dyDescent="0.25">
      <c r="A5" s="222"/>
      <c r="B5" s="224"/>
      <c r="C5" s="152" t="s">
        <v>251</v>
      </c>
      <c r="D5" s="152" t="s">
        <v>252</v>
      </c>
      <c r="E5" s="152" t="s">
        <v>253</v>
      </c>
      <c r="F5" s="152" t="s">
        <v>254</v>
      </c>
    </row>
    <row r="6" spans="1:6" ht="100.5" customHeight="1" x14ac:dyDescent="0.25">
      <c r="A6" s="153" t="s">
        <v>4</v>
      </c>
      <c r="B6" s="154" t="s">
        <v>215</v>
      </c>
      <c r="C6" s="155" t="s">
        <v>62</v>
      </c>
      <c r="D6" s="155" t="s">
        <v>62</v>
      </c>
      <c r="E6" s="155" t="s">
        <v>62</v>
      </c>
      <c r="F6" s="155" t="s">
        <v>62</v>
      </c>
    </row>
    <row r="7" spans="1:6" ht="75" x14ac:dyDescent="0.25">
      <c r="A7" s="153" t="s">
        <v>6</v>
      </c>
      <c r="B7" s="156" t="s">
        <v>216</v>
      </c>
      <c r="C7" s="155"/>
      <c r="D7" s="157"/>
      <c r="E7" s="157"/>
      <c r="F7" s="157"/>
    </row>
    <row r="8" spans="1:6" ht="45" x14ac:dyDescent="0.25">
      <c r="A8" s="153" t="s">
        <v>8</v>
      </c>
      <c r="B8" s="156" t="s">
        <v>217</v>
      </c>
      <c r="C8" s="158"/>
      <c r="D8" s="157"/>
      <c r="E8" s="157"/>
      <c r="F8" s="157"/>
    </row>
    <row r="9" spans="1:6" ht="85.5" x14ac:dyDescent="0.25">
      <c r="A9" s="159" t="s">
        <v>30</v>
      </c>
      <c r="B9" s="154" t="s">
        <v>218</v>
      </c>
      <c r="C9" s="160" t="s">
        <v>62</v>
      </c>
      <c r="D9" s="160" t="s">
        <v>62</v>
      </c>
      <c r="E9" s="160" t="s">
        <v>62</v>
      </c>
      <c r="F9" s="160" t="s">
        <v>62</v>
      </c>
    </row>
    <row r="10" spans="1:6" ht="15.75" x14ac:dyDescent="0.25">
      <c r="A10" s="161" t="s">
        <v>32</v>
      </c>
      <c r="B10" s="156" t="s">
        <v>219</v>
      </c>
      <c r="C10" s="162">
        <v>9</v>
      </c>
      <c r="D10" s="174"/>
      <c r="E10" s="174"/>
      <c r="F10" s="193"/>
    </row>
    <row r="11" spans="1:6" ht="45" x14ac:dyDescent="0.25">
      <c r="A11" s="163" t="s">
        <v>34</v>
      </c>
      <c r="B11" s="156" t="s">
        <v>220</v>
      </c>
      <c r="C11" s="162">
        <v>22</v>
      </c>
      <c r="D11" s="174"/>
      <c r="E11" s="174"/>
      <c r="F11" s="174"/>
    </row>
    <row r="12" spans="1:6" ht="30" x14ac:dyDescent="0.25">
      <c r="A12" s="163" t="s">
        <v>221</v>
      </c>
      <c r="B12" s="164" t="s">
        <v>222</v>
      </c>
      <c r="C12" s="162"/>
      <c r="D12" s="174"/>
      <c r="E12" s="174"/>
      <c r="F12" s="174"/>
    </row>
    <row r="13" spans="1:6" ht="45" x14ac:dyDescent="0.25">
      <c r="A13" s="165" t="s">
        <v>223</v>
      </c>
      <c r="B13" s="164" t="s">
        <v>224</v>
      </c>
      <c r="C13" s="162">
        <v>10</v>
      </c>
      <c r="D13" s="174"/>
      <c r="E13" s="174"/>
      <c r="F13" s="174"/>
    </row>
    <row r="14" spans="1:6" ht="30" x14ac:dyDescent="0.25">
      <c r="A14" s="163" t="s">
        <v>225</v>
      </c>
      <c r="B14" s="164" t="s">
        <v>226</v>
      </c>
      <c r="C14" s="162">
        <v>2</v>
      </c>
      <c r="D14" s="174"/>
      <c r="E14" s="174"/>
      <c r="F14" s="174"/>
    </row>
    <row r="15" spans="1:6" ht="30" x14ac:dyDescent="0.25">
      <c r="A15" s="163" t="s">
        <v>227</v>
      </c>
      <c r="B15" s="164" t="s">
        <v>228</v>
      </c>
      <c r="C15" s="162">
        <v>10</v>
      </c>
      <c r="D15" s="174"/>
      <c r="E15" s="174"/>
      <c r="F15" s="174"/>
    </row>
    <row r="16" spans="1:6" ht="15.75" x14ac:dyDescent="0.25">
      <c r="A16" s="163" t="s">
        <v>229</v>
      </c>
      <c r="B16" s="164" t="s">
        <v>230</v>
      </c>
      <c r="C16" s="162"/>
      <c r="D16" s="174"/>
      <c r="E16" s="174"/>
      <c r="F16" s="174"/>
    </row>
    <row r="17" spans="1:6" ht="45" x14ac:dyDescent="0.25">
      <c r="A17" s="153" t="s">
        <v>36</v>
      </c>
      <c r="B17" s="156" t="s">
        <v>231</v>
      </c>
      <c r="C17" s="162"/>
      <c r="D17" s="174"/>
      <c r="E17" s="174"/>
      <c r="F17" s="174"/>
    </row>
    <row r="18" spans="1:6" ht="47.25" customHeight="1" x14ac:dyDescent="0.25">
      <c r="A18" s="153" t="s">
        <v>232</v>
      </c>
      <c r="B18" s="156" t="s">
        <v>233</v>
      </c>
      <c r="C18" s="162">
        <v>10</v>
      </c>
      <c r="D18" s="174"/>
      <c r="E18" s="174"/>
      <c r="F18" s="174"/>
    </row>
    <row r="19" spans="1:6" ht="15.75" x14ac:dyDescent="0.25">
      <c r="A19" s="166"/>
      <c r="B19" s="156" t="s">
        <v>234</v>
      </c>
      <c r="C19" s="162">
        <v>4</v>
      </c>
      <c r="D19" s="174"/>
      <c r="E19" s="174"/>
      <c r="F19" s="174"/>
    </row>
    <row r="20" spans="1:6" ht="15.75" x14ac:dyDescent="0.25">
      <c r="A20" s="166"/>
      <c r="B20" s="156" t="s">
        <v>235</v>
      </c>
      <c r="C20" s="162">
        <v>6</v>
      </c>
      <c r="D20" s="174"/>
      <c r="E20" s="174"/>
      <c r="F20" s="174"/>
    </row>
    <row r="21" spans="1:6" ht="59.25" customHeight="1" x14ac:dyDescent="0.25">
      <c r="A21" s="153" t="s">
        <v>236</v>
      </c>
      <c r="B21" s="156" t="s">
        <v>237</v>
      </c>
      <c r="C21" s="162">
        <v>9</v>
      </c>
      <c r="D21" s="174"/>
      <c r="E21" s="174"/>
      <c r="F21" s="174"/>
    </row>
    <row r="22" spans="1:6" ht="15.75" x14ac:dyDescent="0.25">
      <c r="A22" s="167"/>
      <c r="B22" s="156" t="s">
        <v>238</v>
      </c>
      <c r="C22" s="162">
        <v>2</v>
      </c>
      <c r="D22" s="174"/>
      <c r="E22" s="174"/>
      <c r="F22" s="174"/>
    </row>
    <row r="23" spans="1:6" ht="15.75" x14ac:dyDescent="0.25">
      <c r="A23" s="167"/>
      <c r="B23" s="156" t="s">
        <v>239</v>
      </c>
      <c r="C23" s="162">
        <v>7</v>
      </c>
      <c r="D23" s="174"/>
      <c r="E23" s="174"/>
      <c r="F23" s="174"/>
    </row>
    <row r="25" spans="1:6" x14ac:dyDescent="0.25">
      <c r="A25" s="168" t="s">
        <v>241</v>
      </c>
      <c r="B25" s="168"/>
    </row>
    <row r="26" spans="1:6" x14ac:dyDescent="0.25">
      <c r="A26" s="168" t="s">
        <v>242</v>
      </c>
      <c r="B26" s="168"/>
    </row>
  </sheetData>
  <mergeCells count="5">
    <mergeCell ref="E1:F1"/>
    <mergeCell ref="A2:F2"/>
    <mergeCell ref="A4:A5"/>
    <mergeCell ref="B4:B5"/>
    <mergeCell ref="C4:F4"/>
  </mergeCells>
  <pageMargins left="0.7" right="0.7" top="0.75" bottom="0.75" header="0.3" footer="0.3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workbookViewId="0">
      <selection activeCell="D13" sqref="D13"/>
    </sheetView>
  </sheetViews>
  <sheetFormatPr defaultRowHeight="15" x14ac:dyDescent="0.25"/>
  <cols>
    <col min="1" max="1" width="7.42578125" style="81" customWidth="1"/>
    <col min="2" max="2" width="38.28515625" style="81" customWidth="1"/>
    <col min="3" max="4" width="15.7109375" style="81" customWidth="1"/>
    <col min="5" max="5" width="18.42578125" style="81" customWidth="1"/>
    <col min="6" max="6" width="19.28515625" style="81" customWidth="1"/>
    <col min="7" max="7" width="16.85546875" style="81" customWidth="1"/>
    <col min="8" max="8" width="19.5703125" style="81" customWidth="1"/>
    <col min="9" max="9" width="17.42578125" style="81" customWidth="1"/>
    <col min="10" max="10" width="17.85546875" style="81" customWidth="1"/>
    <col min="11" max="11" width="13.85546875" style="81" customWidth="1"/>
    <col min="12" max="12" width="28.28515625" style="81" customWidth="1"/>
    <col min="13" max="13" width="9.140625" style="81"/>
    <col min="14" max="14" width="19" style="81" customWidth="1"/>
    <col min="15" max="15" width="7.28515625" style="81" customWidth="1"/>
    <col min="16" max="16" width="36.140625" style="81" customWidth="1"/>
    <col min="17" max="17" width="14.42578125" style="81" customWidth="1"/>
    <col min="18" max="18" width="13.85546875" style="81" customWidth="1"/>
    <col min="19" max="19" width="17.140625" style="81" customWidth="1"/>
    <col min="20" max="20" width="12.42578125" style="81" customWidth="1"/>
    <col min="21" max="21" width="22.42578125" style="81" customWidth="1"/>
    <col min="22" max="22" width="9.140625" style="81"/>
    <col min="23" max="23" width="16.28515625" style="81" customWidth="1"/>
    <col min="24" max="24" width="16.140625" style="81" customWidth="1"/>
    <col min="25" max="25" width="14.140625" style="81" customWidth="1"/>
    <col min="26" max="26" width="16.85546875" style="81" customWidth="1"/>
    <col min="27" max="27" width="14" style="81" customWidth="1"/>
    <col min="28" max="28" width="12.7109375" style="81" customWidth="1"/>
    <col min="29" max="256" width="9.140625" style="81"/>
    <col min="257" max="257" width="7.42578125" style="81" customWidth="1"/>
    <col min="258" max="258" width="38.28515625" style="81" customWidth="1"/>
    <col min="259" max="260" width="15.7109375" style="81" customWidth="1"/>
    <col min="261" max="261" width="18.42578125" style="81" customWidth="1"/>
    <col min="262" max="262" width="19.28515625" style="81" customWidth="1"/>
    <col min="263" max="263" width="16.85546875" style="81" customWidth="1"/>
    <col min="264" max="264" width="19.5703125" style="81" customWidth="1"/>
    <col min="265" max="265" width="17.42578125" style="81" customWidth="1"/>
    <col min="266" max="266" width="17.85546875" style="81" customWidth="1"/>
    <col min="267" max="267" width="13.85546875" style="81" customWidth="1"/>
    <col min="268" max="268" width="28.28515625" style="81" customWidth="1"/>
    <col min="269" max="269" width="9.140625" style="81"/>
    <col min="270" max="270" width="19" style="81" customWidth="1"/>
    <col min="271" max="271" width="7.28515625" style="81" customWidth="1"/>
    <col min="272" max="272" width="36.140625" style="81" customWidth="1"/>
    <col min="273" max="273" width="14.42578125" style="81" customWidth="1"/>
    <col min="274" max="274" width="13.85546875" style="81" customWidth="1"/>
    <col min="275" max="275" width="17.140625" style="81" customWidth="1"/>
    <col min="276" max="276" width="12.42578125" style="81" customWidth="1"/>
    <col min="277" max="277" width="22.42578125" style="81" customWidth="1"/>
    <col min="278" max="278" width="9.140625" style="81"/>
    <col min="279" max="279" width="16.28515625" style="81" customWidth="1"/>
    <col min="280" max="280" width="16.140625" style="81" customWidth="1"/>
    <col min="281" max="281" width="14.140625" style="81" customWidth="1"/>
    <col min="282" max="282" width="16.85546875" style="81" customWidth="1"/>
    <col min="283" max="283" width="14" style="81" customWidth="1"/>
    <col min="284" max="284" width="12.7109375" style="81" customWidth="1"/>
    <col min="285" max="512" width="9.140625" style="81"/>
    <col min="513" max="513" width="7.42578125" style="81" customWidth="1"/>
    <col min="514" max="514" width="38.28515625" style="81" customWidth="1"/>
    <col min="515" max="516" width="15.7109375" style="81" customWidth="1"/>
    <col min="517" max="517" width="18.42578125" style="81" customWidth="1"/>
    <col min="518" max="518" width="19.28515625" style="81" customWidth="1"/>
    <col min="519" max="519" width="16.85546875" style="81" customWidth="1"/>
    <col min="520" max="520" width="19.5703125" style="81" customWidth="1"/>
    <col min="521" max="521" width="17.42578125" style="81" customWidth="1"/>
    <col min="522" max="522" width="17.85546875" style="81" customWidth="1"/>
    <col min="523" max="523" width="13.85546875" style="81" customWidth="1"/>
    <col min="524" max="524" width="28.28515625" style="81" customWidth="1"/>
    <col min="525" max="525" width="9.140625" style="81"/>
    <col min="526" max="526" width="19" style="81" customWidth="1"/>
    <col min="527" max="527" width="7.28515625" style="81" customWidth="1"/>
    <col min="528" max="528" width="36.140625" style="81" customWidth="1"/>
    <col min="529" max="529" width="14.42578125" style="81" customWidth="1"/>
    <col min="530" max="530" width="13.85546875" style="81" customWidth="1"/>
    <col min="531" max="531" width="17.140625" style="81" customWidth="1"/>
    <col min="532" max="532" width="12.42578125" style="81" customWidth="1"/>
    <col min="533" max="533" width="22.42578125" style="81" customWidth="1"/>
    <col min="534" max="534" width="9.140625" style="81"/>
    <col min="535" max="535" width="16.28515625" style="81" customWidth="1"/>
    <col min="536" max="536" width="16.140625" style="81" customWidth="1"/>
    <col min="537" max="537" width="14.140625" style="81" customWidth="1"/>
    <col min="538" max="538" width="16.85546875" style="81" customWidth="1"/>
    <col min="539" max="539" width="14" style="81" customWidth="1"/>
    <col min="540" max="540" width="12.7109375" style="81" customWidth="1"/>
    <col min="541" max="768" width="9.140625" style="81"/>
    <col min="769" max="769" width="7.42578125" style="81" customWidth="1"/>
    <col min="770" max="770" width="38.28515625" style="81" customWidth="1"/>
    <col min="771" max="772" width="15.7109375" style="81" customWidth="1"/>
    <col min="773" max="773" width="18.42578125" style="81" customWidth="1"/>
    <col min="774" max="774" width="19.28515625" style="81" customWidth="1"/>
    <col min="775" max="775" width="16.85546875" style="81" customWidth="1"/>
    <col min="776" max="776" width="19.5703125" style="81" customWidth="1"/>
    <col min="777" max="777" width="17.42578125" style="81" customWidth="1"/>
    <col min="778" max="778" width="17.85546875" style="81" customWidth="1"/>
    <col min="779" max="779" width="13.85546875" style="81" customWidth="1"/>
    <col min="780" max="780" width="28.28515625" style="81" customWidth="1"/>
    <col min="781" max="781" width="9.140625" style="81"/>
    <col min="782" max="782" width="19" style="81" customWidth="1"/>
    <col min="783" max="783" width="7.28515625" style="81" customWidth="1"/>
    <col min="784" max="784" width="36.140625" style="81" customWidth="1"/>
    <col min="785" max="785" width="14.42578125" style="81" customWidth="1"/>
    <col min="786" max="786" width="13.85546875" style="81" customWidth="1"/>
    <col min="787" max="787" width="17.140625" style="81" customWidth="1"/>
    <col min="788" max="788" width="12.42578125" style="81" customWidth="1"/>
    <col min="789" max="789" width="22.42578125" style="81" customWidth="1"/>
    <col min="790" max="790" width="9.140625" style="81"/>
    <col min="791" max="791" width="16.28515625" style="81" customWidth="1"/>
    <col min="792" max="792" width="16.140625" style="81" customWidth="1"/>
    <col min="793" max="793" width="14.140625" style="81" customWidth="1"/>
    <col min="794" max="794" width="16.85546875" style="81" customWidth="1"/>
    <col min="795" max="795" width="14" style="81" customWidth="1"/>
    <col min="796" max="796" width="12.7109375" style="81" customWidth="1"/>
    <col min="797" max="1024" width="9.140625" style="81"/>
    <col min="1025" max="1025" width="7.42578125" style="81" customWidth="1"/>
    <col min="1026" max="1026" width="38.28515625" style="81" customWidth="1"/>
    <col min="1027" max="1028" width="15.7109375" style="81" customWidth="1"/>
    <col min="1029" max="1029" width="18.42578125" style="81" customWidth="1"/>
    <col min="1030" max="1030" width="19.28515625" style="81" customWidth="1"/>
    <col min="1031" max="1031" width="16.85546875" style="81" customWidth="1"/>
    <col min="1032" max="1032" width="19.5703125" style="81" customWidth="1"/>
    <col min="1033" max="1033" width="17.42578125" style="81" customWidth="1"/>
    <col min="1034" max="1034" width="17.85546875" style="81" customWidth="1"/>
    <col min="1035" max="1035" width="13.85546875" style="81" customWidth="1"/>
    <col min="1036" max="1036" width="28.28515625" style="81" customWidth="1"/>
    <col min="1037" max="1037" width="9.140625" style="81"/>
    <col min="1038" max="1038" width="19" style="81" customWidth="1"/>
    <col min="1039" max="1039" width="7.28515625" style="81" customWidth="1"/>
    <col min="1040" max="1040" width="36.140625" style="81" customWidth="1"/>
    <col min="1041" max="1041" width="14.42578125" style="81" customWidth="1"/>
    <col min="1042" max="1042" width="13.85546875" style="81" customWidth="1"/>
    <col min="1043" max="1043" width="17.140625" style="81" customWidth="1"/>
    <col min="1044" max="1044" width="12.42578125" style="81" customWidth="1"/>
    <col min="1045" max="1045" width="22.42578125" style="81" customWidth="1"/>
    <col min="1046" max="1046" width="9.140625" style="81"/>
    <col min="1047" max="1047" width="16.28515625" style="81" customWidth="1"/>
    <col min="1048" max="1048" width="16.140625" style="81" customWidth="1"/>
    <col min="1049" max="1049" width="14.140625" style="81" customWidth="1"/>
    <col min="1050" max="1050" width="16.85546875" style="81" customWidth="1"/>
    <col min="1051" max="1051" width="14" style="81" customWidth="1"/>
    <col min="1052" max="1052" width="12.7109375" style="81" customWidth="1"/>
    <col min="1053" max="1280" width="9.140625" style="81"/>
    <col min="1281" max="1281" width="7.42578125" style="81" customWidth="1"/>
    <col min="1282" max="1282" width="38.28515625" style="81" customWidth="1"/>
    <col min="1283" max="1284" width="15.7109375" style="81" customWidth="1"/>
    <col min="1285" max="1285" width="18.42578125" style="81" customWidth="1"/>
    <col min="1286" max="1286" width="19.28515625" style="81" customWidth="1"/>
    <col min="1287" max="1287" width="16.85546875" style="81" customWidth="1"/>
    <col min="1288" max="1288" width="19.5703125" style="81" customWidth="1"/>
    <col min="1289" max="1289" width="17.42578125" style="81" customWidth="1"/>
    <col min="1290" max="1290" width="17.85546875" style="81" customWidth="1"/>
    <col min="1291" max="1291" width="13.85546875" style="81" customWidth="1"/>
    <col min="1292" max="1292" width="28.28515625" style="81" customWidth="1"/>
    <col min="1293" max="1293" width="9.140625" style="81"/>
    <col min="1294" max="1294" width="19" style="81" customWidth="1"/>
    <col min="1295" max="1295" width="7.28515625" style="81" customWidth="1"/>
    <col min="1296" max="1296" width="36.140625" style="81" customWidth="1"/>
    <col min="1297" max="1297" width="14.42578125" style="81" customWidth="1"/>
    <col min="1298" max="1298" width="13.85546875" style="81" customWidth="1"/>
    <col min="1299" max="1299" width="17.140625" style="81" customWidth="1"/>
    <col min="1300" max="1300" width="12.42578125" style="81" customWidth="1"/>
    <col min="1301" max="1301" width="22.42578125" style="81" customWidth="1"/>
    <col min="1302" max="1302" width="9.140625" style="81"/>
    <col min="1303" max="1303" width="16.28515625" style="81" customWidth="1"/>
    <col min="1304" max="1304" width="16.140625" style="81" customWidth="1"/>
    <col min="1305" max="1305" width="14.140625" style="81" customWidth="1"/>
    <col min="1306" max="1306" width="16.85546875" style="81" customWidth="1"/>
    <col min="1307" max="1307" width="14" style="81" customWidth="1"/>
    <col min="1308" max="1308" width="12.7109375" style="81" customWidth="1"/>
    <col min="1309" max="1536" width="9.140625" style="81"/>
    <col min="1537" max="1537" width="7.42578125" style="81" customWidth="1"/>
    <col min="1538" max="1538" width="38.28515625" style="81" customWidth="1"/>
    <col min="1539" max="1540" width="15.7109375" style="81" customWidth="1"/>
    <col min="1541" max="1541" width="18.42578125" style="81" customWidth="1"/>
    <col min="1542" max="1542" width="19.28515625" style="81" customWidth="1"/>
    <col min="1543" max="1543" width="16.85546875" style="81" customWidth="1"/>
    <col min="1544" max="1544" width="19.5703125" style="81" customWidth="1"/>
    <col min="1545" max="1545" width="17.42578125" style="81" customWidth="1"/>
    <col min="1546" max="1546" width="17.85546875" style="81" customWidth="1"/>
    <col min="1547" max="1547" width="13.85546875" style="81" customWidth="1"/>
    <col min="1548" max="1548" width="28.28515625" style="81" customWidth="1"/>
    <col min="1549" max="1549" width="9.140625" style="81"/>
    <col min="1550" max="1550" width="19" style="81" customWidth="1"/>
    <col min="1551" max="1551" width="7.28515625" style="81" customWidth="1"/>
    <col min="1552" max="1552" width="36.140625" style="81" customWidth="1"/>
    <col min="1553" max="1553" width="14.42578125" style="81" customWidth="1"/>
    <col min="1554" max="1554" width="13.85546875" style="81" customWidth="1"/>
    <col min="1555" max="1555" width="17.140625" style="81" customWidth="1"/>
    <col min="1556" max="1556" width="12.42578125" style="81" customWidth="1"/>
    <col min="1557" max="1557" width="22.42578125" style="81" customWidth="1"/>
    <col min="1558" max="1558" width="9.140625" style="81"/>
    <col min="1559" max="1559" width="16.28515625" style="81" customWidth="1"/>
    <col min="1560" max="1560" width="16.140625" style="81" customWidth="1"/>
    <col min="1561" max="1561" width="14.140625" style="81" customWidth="1"/>
    <col min="1562" max="1562" width="16.85546875" style="81" customWidth="1"/>
    <col min="1563" max="1563" width="14" style="81" customWidth="1"/>
    <col min="1564" max="1564" width="12.7109375" style="81" customWidth="1"/>
    <col min="1565" max="1792" width="9.140625" style="81"/>
    <col min="1793" max="1793" width="7.42578125" style="81" customWidth="1"/>
    <col min="1794" max="1794" width="38.28515625" style="81" customWidth="1"/>
    <col min="1795" max="1796" width="15.7109375" style="81" customWidth="1"/>
    <col min="1797" max="1797" width="18.42578125" style="81" customWidth="1"/>
    <col min="1798" max="1798" width="19.28515625" style="81" customWidth="1"/>
    <col min="1799" max="1799" width="16.85546875" style="81" customWidth="1"/>
    <col min="1800" max="1800" width="19.5703125" style="81" customWidth="1"/>
    <col min="1801" max="1801" width="17.42578125" style="81" customWidth="1"/>
    <col min="1802" max="1802" width="17.85546875" style="81" customWidth="1"/>
    <col min="1803" max="1803" width="13.85546875" style="81" customWidth="1"/>
    <col min="1804" max="1804" width="28.28515625" style="81" customWidth="1"/>
    <col min="1805" max="1805" width="9.140625" style="81"/>
    <col min="1806" max="1806" width="19" style="81" customWidth="1"/>
    <col min="1807" max="1807" width="7.28515625" style="81" customWidth="1"/>
    <col min="1808" max="1808" width="36.140625" style="81" customWidth="1"/>
    <col min="1809" max="1809" width="14.42578125" style="81" customWidth="1"/>
    <col min="1810" max="1810" width="13.85546875" style="81" customWidth="1"/>
    <col min="1811" max="1811" width="17.140625" style="81" customWidth="1"/>
    <col min="1812" max="1812" width="12.42578125" style="81" customWidth="1"/>
    <col min="1813" max="1813" width="22.42578125" style="81" customWidth="1"/>
    <col min="1814" max="1814" width="9.140625" style="81"/>
    <col min="1815" max="1815" width="16.28515625" style="81" customWidth="1"/>
    <col min="1816" max="1816" width="16.140625" style="81" customWidth="1"/>
    <col min="1817" max="1817" width="14.140625" style="81" customWidth="1"/>
    <col min="1818" max="1818" width="16.85546875" style="81" customWidth="1"/>
    <col min="1819" max="1819" width="14" style="81" customWidth="1"/>
    <col min="1820" max="1820" width="12.7109375" style="81" customWidth="1"/>
    <col min="1821" max="2048" width="9.140625" style="81"/>
    <col min="2049" max="2049" width="7.42578125" style="81" customWidth="1"/>
    <col min="2050" max="2050" width="38.28515625" style="81" customWidth="1"/>
    <col min="2051" max="2052" width="15.7109375" style="81" customWidth="1"/>
    <col min="2053" max="2053" width="18.42578125" style="81" customWidth="1"/>
    <col min="2054" max="2054" width="19.28515625" style="81" customWidth="1"/>
    <col min="2055" max="2055" width="16.85546875" style="81" customWidth="1"/>
    <col min="2056" max="2056" width="19.5703125" style="81" customWidth="1"/>
    <col min="2057" max="2057" width="17.42578125" style="81" customWidth="1"/>
    <col min="2058" max="2058" width="17.85546875" style="81" customWidth="1"/>
    <col min="2059" max="2059" width="13.85546875" style="81" customWidth="1"/>
    <col min="2060" max="2060" width="28.28515625" style="81" customWidth="1"/>
    <col min="2061" max="2061" width="9.140625" style="81"/>
    <col min="2062" max="2062" width="19" style="81" customWidth="1"/>
    <col min="2063" max="2063" width="7.28515625" style="81" customWidth="1"/>
    <col min="2064" max="2064" width="36.140625" style="81" customWidth="1"/>
    <col min="2065" max="2065" width="14.42578125" style="81" customWidth="1"/>
    <col min="2066" max="2066" width="13.85546875" style="81" customWidth="1"/>
    <col min="2067" max="2067" width="17.140625" style="81" customWidth="1"/>
    <col min="2068" max="2068" width="12.42578125" style="81" customWidth="1"/>
    <col min="2069" max="2069" width="22.42578125" style="81" customWidth="1"/>
    <col min="2070" max="2070" width="9.140625" style="81"/>
    <col min="2071" max="2071" width="16.28515625" style="81" customWidth="1"/>
    <col min="2072" max="2072" width="16.140625" style="81" customWidth="1"/>
    <col min="2073" max="2073" width="14.140625" style="81" customWidth="1"/>
    <col min="2074" max="2074" width="16.85546875" style="81" customWidth="1"/>
    <col min="2075" max="2075" width="14" style="81" customWidth="1"/>
    <col min="2076" max="2076" width="12.7109375" style="81" customWidth="1"/>
    <col min="2077" max="2304" width="9.140625" style="81"/>
    <col min="2305" max="2305" width="7.42578125" style="81" customWidth="1"/>
    <col min="2306" max="2306" width="38.28515625" style="81" customWidth="1"/>
    <col min="2307" max="2308" width="15.7109375" style="81" customWidth="1"/>
    <col min="2309" max="2309" width="18.42578125" style="81" customWidth="1"/>
    <col min="2310" max="2310" width="19.28515625" style="81" customWidth="1"/>
    <col min="2311" max="2311" width="16.85546875" style="81" customWidth="1"/>
    <col min="2312" max="2312" width="19.5703125" style="81" customWidth="1"/>
    <col min="2313" max="2313" width="17.42578125" style="81" customWidth="1"/>
    <col min="2314" max="2314" width="17.85546875" style="81" customWidth="1"/>
    <col min="2315" max="2315" width="13.85546875" style="81" customWidth="1"/>
    <col min="2316" max="2316" width="28.28515625" style="81" customWidth="1"/>
    <col min="2317" max="2317" width="9.140625" style="81"/>
    <col min="2318" max="2318" width="19" style="81" customWidth="1"/>
    <col min="2319" max="2319" width="7.28515625" style="81" customWidth="1"/>
    <col min="2320" max="2320" width="36.140625" style="81" customWidth="1"/>
    <col min="2321" max="2321" width="14.42578125" style="81" customWidth="1"/>
    <col min="2322" max="2322" width="13.85546875" style="81" customWidth="1"/>
    <col min="2323" max="2323" width="17.140625" style="81" customWidth="1"/>
    <col min="2324" max="2324" width="12.42578125" style="81" customWidth="1"/>
    <col min="2325" max="2325" width="22.42578125" style="81" customWidth="1"/>
    <col min="2326" max="2326" width="9.140625" style="81"/>
    <col min="2327" max="2327" width="16.28515625" style="81" customWidth="1"/>
    <col min="2328" max="2328" width="16.140625" style="81" customWidth="1"/>
    <col min="2329" max="2329" width="14.140625" style="81" customWidth="1"/>
    <col min="2330" max="2330" width="16.85546875" style="81" customWidth="1"/>
    <col min="2331" max="2331" width="14" style="81" customWidth="1"/>
    <col min="2332" max="2332" width="12.7109375" style="81" customWidth="1"/>
    <col min="2333" max="2560" width="9.140625" style="81"/>
    <col min="2561" max="2561" width="7.42578125" style="81" customWidth="1"/>
    <col min="2562" max="2562" width="38.28515625" style="81" customWidth="1"/>
    <col min="2563" max="2564" width="15.7109375" style="81" customWidth="1"/>
    <col min="2565" max="2565" width="18.42578125" style="81" customWidth="1"/>
    <col min="2566" max="2566" width="19.28515625" style="81" customWidth="1"/>
    <col min="2567" max="2567" width="16.85546875" style="81" customWidth="1"/>
    <col min="2568" max="2568" width="19.5703125" style="81" customWidth="1"/>
    <col min="2569" max="2569" width="17.42578125" style="81" customWidth="1"/>
    <col min="2570" max="2570" width="17.85546875" style="81" customWidth="1"/>
    <col min="2571" max="2571" width="13.85546875" style="81" customWidth="1"/>
    <col min="2572" max="2572" width="28.28515625" style="81" customWidth="1"/>
    <col min="2573" max="2573" width="9.140625" style="81"/>
    <col min="2574" max="2574" width="19" style="81" customWidth="1"/>
    <col min="2575" max="2575" width="7.28515625" style="81" customWidth="1"/>
    <col min="2576" max="2576" width="36.140625" style="81" customWidth="1"/>
    <col min="2577" max="2577" width="14.42578125" style="81" customWidth="1"/>
    <col min="2578" max="2578" width="13.85546875" style="81" customWidth="1"/>
    <col min="2579" max="2579" width="17.140625" style="81" customWidth="1"/>
    <col min="2580" max="2580" width="12.42578125" style="81" customWidth="1"/>
    <col min="2581" max="2581" width="22.42578125" style="81" customWidth="1"/>
    <col min="2582" max="2582" width="9.140625" style="81"/>
    <col min="2583" max="2583" width="16.28515625" style="81" customWidth="1"/>
    <col min="2584" max="2584" width="16.140625" style="81" customWidth="1"/>
    <col min="2585" max="2585" width="14.140625" style="81" customWidth="1"/>
    <col min="2586" max="2586" width="16.85546875" style="81" customWidth="1"/>
    <col min="2587" max="2587" width="14" style="81" customWidth="1"/>
    <col min="2588" max="2588" width="12.7109375" style="81" customWidth="1"/>
    <col min="2589" max="2816" width="9.140625" style="81"/>
    <col min="2817" max="2817" width="7.42578125" style="81" customWidth="1"/>
    <col min="2818" max="2818" width="38.28515625" style="81" customWidth="1"/>
    <col min="2819" max="2820" width="15.7109375" style="81" customWidth="1"/>
    <col min="2821" max="2821" width="18.42578125" style="81" customWidth="1"/>
    <col min="2822" max="2822" width="19.28515625" style="81" customWidth="1"/>
    <col min="2823" max="2823" width="16.85546875" style="81" customWidth="1"/>
    <col min="2824" max="2824" width="19.5703125" style="81" customWidth="1"/>
    <col min="2825" max="2825" width="17.42578125" style="81" customWidth="1"/>
    <col min="2826" max="2826" width="17.85546875" style="81" customWidth="1"/>
    <col min="2827" max="2827" width="13.85546875" style="81" customWidth="1"/>
    <col min="2828" max="2828" width="28.28515625" style="81" customWidth="1"/>
    <col min="2829" max="2829" width="9.140625" style="81"/>
    <col min="2830" max="2830" width="19" style="81" customWidth="1"/>
    <col min="2831" max="2831" width="7.28515625" style="81" customWidth="1"/>
    <col min="2832" max="2832" width="36.140625" style="81" customWidth="1"/>
    <col min="2833" max="2833" width="14.42578125" style="81" customWidth="1"/>
    <col min="2834" max="2834" width="13.85546875" style="81" customWidth="1"/>
    <col min="2835" max="2835" width="17.140625" style="81" customWidth="1"/>
    <col min="2836" max="2836" width="12.42578125" style="81" customWidth="1"/>
    <col min="2837" max="2837" width="22.42578125" style="81" customWidth="1"/>
    <col min="2838" max="2838" width="9.140625" style="81"/>
    <col min="2839" max="2839" width="16.28515625" style="81" customWidth="1"/>
    <col min="2840" max="2840" width="16.140625" style="81" customWidth="1"/>
    <col min="2841" max="2841" width="14.140625" style="81" customWidth="1"/>
    <col min="2842" max="2842" width="16.85546875" style="81" customWidth="1"/>
    <col min="2843" max="2843" width="14" style="81" customWidth="1"/>
    <col min="2844" max="2844" width="12.7109375" style="81" customWidth="1"/>
    <col min="2845" max="3072" width="9.140625" style="81"/>
    <col min="3073" max="3073" width="7.42578125" style="81" customWidth="1"/>
    <col min="3074" max="3074" width="38.28515625" style="81" customWidth="1"/>
    <col min="3075" max="3076" width="15.7109375" style="81" customWidth="1"/>
    <col min="3077" max="3077" width="18.42578125" style="81" customWidth="1"/>
    <col min="3078" max="3078" width="19.28515625" style="81" customWidth="1"/>
    <col min="3079" max="3079" width="16.85546875" style="81" customWidth="1"/>
    <col min="3080" max="3080" width="19.5703125" style="81" customWidth="1"/>
    <col min="3081" max="3081" width="17.42578125" style="81" customWidth="1"/>
    <col min="3082" max="3082" width="17.85546875" style="81" customWidth="1"/>
    <col min="3083" max="3083" width="13.85546875" style="81" customWidth="1"/>
    <col min="3084" max="3084" width="28.28515625" style="81" customWidth="1"/>
    <col min="3085" max="3085" width="9.140625" style="81"/>
    <col min="3086" max="3086" width="19" style="81" customWidth="1"/>
    <col min="3087" max="3087" width="7.28515625" style="81" customWidth="1"/>
    <col min="3088" max="3088" width="36.140625" style="81" customWidth="1"/>
    <col min="3089" max="3089" width="14.42578125" style="81" customWidth="1"/>
    <col min="3090" max="3090" width="13.85546875" style="81" customWidth="1"/>
    <col min="3091" max="3091" width="17.140625" style="81" customWidth="1"/>
    <col min="3092" max="3092" width="12.42578125" style="81" customWidth="1"/>
    <col min="3093" max="3093" width="22.42578125" style="81" customWidth="1"/>
    <col min="3094" max="3094" width="9.140625" style="81"/>
    <col min="3095" max="3095" width="16.28515625" style="81" customWidth="1"/>
    <col min="3096" max="3096" width="16.140625" style="81" customWidth="1"/>
    <col min="3097" max="3097" width="14.140625" style="81" customWidth="1"/>
    <col min="3098" max="3098" width="16.85546875" style="81" customWidth="1"/>
    <col min="3099" max="3099" width="14" style="81" customWidth="1"/>
    <col min="3100" max="3100" width="12.7109375" style="81" customWidth="1"/>
    <col min="3101" max="3328" width="9.140625" style="81"/>
    <col min="3329" max="3329" width="7.42578125" style="81" customWidth="1"/>
    <col min="3330" max="3330" width="38.28515625" style="81" customWidth="1"/>
    <col min="3331" max="3332" width="15.7109375" style="81" customWidth="1"/>
    <col min="3333" max="3333" width="18.42578125" style="81" customWidth="1"/>
    <col min="3334" max="3334" width="19.28515625" style="81" customWidth="1"/>
    <col min="3335" max="3335" width="16.85546875" style="81" customWidth="1"/>
    <col min="3336" max="3336" width="19.5703125" style="81" customWidth="1"/>
    <col min="3337" max="3337" width="17.42578125" style="81" customWidth="1"/>
    <col min="3338" max="3338" width="17.85546875" style="81" customWidth="1"/>
    <col min="3339" max="3339" width="13.85546875" style="81" customWidth="1"/>
    <col min="3340" max="3340" width="28.28515625" style="81" customWidth="1"/>
    <col min="3341" max="3341" width="9.140625" style="81"/>
    <col min="3342" max="3342" width="19" style="81" customWidth="1"/>
    <col min="3343" max="3343" width="7.28515625" style="81" customWidth="1"/>
    <col min="3344" max="3344" width="36.140625" style="81" customWidth="1"/>
    <col min="3345" max="3345" width="14.42578125" style="81" customWidth="1"/>
    <col min="3346" max="3346" width="13.85546875" style="81" customWidth="1"/>
    <col min="3347" max="3347" width="17.140625" style="81" customWidth="1"/>
    <col min="3348" max="3348" width="12.42578125" style="81" customWidth="1"/>
    <col min="3349" max="3349" width="22.42578125" style="81" customWidth="1"/>
    <col min="3350" max="3350" width="9.140625" style="81"/>
    <col min="3351" max="3351" width="16.28515625" style="81" customWidth="1"/>
    <col min="3352" max="3352" width="16.140625" style="81" customWidth="1"/>
    <col min="3353" max="3353" width="14.140625" style="81" customWidth="1"/>
    <col min="3354" max="3354" width="16.85546875" style="81" customWidth="1"/>
    <col min="3355" max="3355" width="14" style="81" customWidth="1"/>
    <col min="3356" max="3356" width="12.7109375" style="81" customWidth="1"/>
    <col min="3357" max="3584" width="9.140625" style="81"/>
    <col min="3585" max="3585" width="7.42578125" style="81" customWidth="1"/>
    <col min="3586" max="3586" width="38.28515625" style="81" customWidth="1"/>
    <col min="3587" max="3588" width="15.7109375" style="81" customWidth="1"/>
    <col min="3589" max="3589" width="18.42578125" style="81" customWidth="1"/>
    <col min="3590" max="3590" width="19.28515625" style="81" customWidth="1"/>
    <col min="3591" max="3591" width="16.85546875" style="81" customWidth="1"/>
    <col min="3592" max="3592" width="19.5703125" style="81" customWidth="1"/>
    <col min="3593" max="3593" width="17.42578125" style="81" customWidth="1"/>
    <col min="3594" max="3594" width="17.85546875" style="81" customWidth="1"/>
    <col min="3595" max="3595" width="13.85546875" style="81" customWidth="1"/>
    <col min="3596" max="3596" width="28.28515625" style="81" customWidth="1"/>
    <col min="3597" max="3597" width="9.140625" style="81"/>
    <col min="3598" max="3598" width="19" style="81" customWidth="1"/>
    <col min="3599" max="3599" width="7.28515625" style="81" customWidth="1"/>
    <col min="3600" max="3600" width="36.140625" style="81" customWidth="1"/>
    <col min="3601" max="3601" width="14.42578125" style="81" customWidth="1"/>
    <col min="3602" max="3602" width="13.85546875" style="81" customWidth="1"/>
    <col min="3603" max="3603" width="17.140625" style="81" customWidth="1"/>
    <col min="3604" max="3604" width="12.42578125" style="81" customWidth="1"/>
    <col min="3605" max="3605" width="22.42578125" style="81" customWidth="1"/>
    <col min="3606" max="3606" width="9.140625" style="81"/>
    <col min="3607" max="3607" width="16.28515625" style="81" customWidth="1"/>
    <col min="3608" max="3608" width="16.140625" style="81" customWidth="1"/>
    <col min="3609" max="3609" width="14.140625" style="81" customWidth="1"/>
    <col min="3610" max="3610" width="16.85546875" style="81" customWidth="1"/>
    <col min="3611" max="3611" width="14" style="81" customWidth="1"/>
    <col min="3612" max="3612" width="12.7109375" style="81" customWidth="1"/>
    <col min="3613" max="3840" width="9.140625" style="81"/>
    <col min="3841" max="3841" width="7.42578125" style="81" customWidth="1"/>
    <col min="3842" max="3842" width="38.28515625" style="81" customWidth="1"/>
    <col min="3843" max="3844" width="15.7109375" style="81" customWidth="1"/>
    <col min="3845" max="3845" width="18.42578125" style="81" customWidth="1"/>
    <col min="3846" max="3846" width="19.28515625" style="81" customWidth="1"/>
    <col min="3847" max="3847" width="16.85546875" style="81" customWidth="1"/>
    <col min="3848" max="3848" width="19.5703125" style="81" customWidth="1"/>
    <col min="3849" max="3849" width="17.42578125" style="81" customWidth="1"/>
    <col min="3850" max="3850" width="17.85546875" style="81" customWidth="1"/>
    <col min="3851" max="3851" width="13.85546875" style="81" customWidth="1"/>
    <col min="3852" max="3852" width="28.28515625" style="81" customWidth="1"/>
    <col min="3853" max="3853" width="9.140625" style="81"/>
    <col min="3854" max="3854" width="19" style="81" customWidth="1"/>
    <col min="3855" max="3855" width="7.28515625" style="81" customWidth="1"/>
    <col min="3856" max="3856" width="36.140625" style="81" customWidth="1"/>
    <col min="3857" max="3857" width="14.42578125" style="81" customWidth="1"/>
    <col min="3858" max="3858" width="13.85546875" style="81" customWidth="1"/>
    <col min="3859" max="3859" width="17.140625" style="81" customWidth="1"/>
    <col min="3860" max="3860" width="12.42578125" style="81" customWidth="1"/>
    <col min="3861" max="3861" width="22.42578125" style="81" customWidth="1"/>
    <col min="3862" max="3862" width="9.140625" style="81"/>
    <col min="3863" max="3863" width="16.28515625" style="81" customWidth="1"/>
    <col min="3864" max="3864" width="16.140625" style="81" customWidth="1"/>
    <col min="3865" max="3865" width="14.140625" style="81" customWidth="1"/>
    <col min="3866" max="3866" width="16.85546875" style="81" customWidth="1"/>
    <col min="3867" max="3867" width="14" style="81" customWidth="1"/>
    <col min="3868" max="3868" width="12.7109375" style="81" customWidth="1"/>
    <col min="3869" max="4096" width="9.140625" style="81"/>
    <col min="4097" max="4097" width="7.42578125" style="81" customWidth="1"/>
    <col min="4098" max="4098" width="38.28515625" style="81" customWidth="1"/>
    <col min="4099" max="4100" width="15.7109375" style="81" customWidth="1"/>
    <col min="4101" max="4101" width="18.42578125" style="81" customWidth="1"/>
    <col min="4102" max="4102" width="19.28515625" style="81" customWidth="1"/>
    <col min="4103" max="4103" width="16.85546875" style="81" customWidth="1"/>
    <col min="4104" max="4104" width="19.5703125" style="81" customWidth="1"/>
    <col min="4105" max="4105" width="17.42578125" style="81" customWidth="1"/>
    <col min="4106" max="4106" width="17.85546875" style="81" customWidth="1"/>
    <col min="4107" max="4107" width="13.85546875" style="81" customWidth="1"/>
    <col min="4108" max="4108" width="28.28515625" style="81" customWidth="1"/>
    <col min="4109" max="4109" width="9.140625" style="81"/>
    <col min="4110" max="4110" width="19" style="81" customWidth="1"/>
    <col min="4111" max="4111" width="7.28515625" style="81" customWidth="1"/>
    <col min="4112" max="4112" width="36.140625" style="81" customWidth="1"/>
    <col min="4113" max="4113" width="14.42578125" style="81" customWidth="1"/>
    <col min="4114" max="4114" width="13.85546875" style="81" customWidth="1"/>
    <col min="4115" max="4115" width="17.140625" style="81" customWidth="1"/>
    <col min="4116" max="4116" width="12.42578125" style="81" customWidth="1"/>
    <col min="4117" max="4117" width="22.42578125" style="81" customWidth="1"/>
    <col min="4118" max="4118" width="9.140625" style="81"/>
    <col min="4119" max="4119" width="16.28515625" style="81" customWidth="1"/>
    <col min="4120" max="4120" width="16.140625" style="81" customWidth="1"/>
    <col min="4121" max="4121" width="14.140625" style="81" customWidth="1"/>
    <col min="4122" max="4122" width="16.85546875" style="81" customWidth="1"/>
    <col min="4123" max="4123" width="14" style="81" customWidth="1"/>
    <col min="4124" max="4124" width="12.7109375" style="81" customWidth="1"/>
    <col min="4125" max="4352" width="9.140625" style="81"/>
    <col min="4353" max="4353" width="7.42578125" style="81" customWidth="1"/>
    <col min="4354" max="4354" width="38.28515625" style="81" customWidth="1"/>
    <col min="4355" max="4356" width="15.7109375" style="81" customWidth="1"/>
    <col min="4357" max="4357" width="18.42578125" style="81" customWidth="1"/>
    <col min="4358" max="4358" width="19.28515625" style="81" customWidth="1"/>
    <col min="4359" max="4359" width="16.85546875" style="81" customWidth="1"/>
    <col min="4360" max="4360" width="19.5703125" style="81" customWidth="1"/>
    <col min="4361" max="4361" width="17.42578125" style="81" customWidth="1"/>
    <col min="4362" max="4362" width="17.85546875" style="81" customWidth="1"/>
    <col min="4363" max="4363" width="13.85546875" style="81" customWidth="1"/>
    <col min="4364" max="4364" width="28.28515625" style="81" customWidth="1"/>
    <col min="4365" max="4365" width="9.140625" style="81"/>
    <col min="4366" max="4366" width="19" style="81" customWidth="1"/>
    <col min="4367" max="4367" width="7.28515625" style="81" customWidth="1"/>
    <col min="4368" max="4368" width="36.140625" style="81" customWidth="1"/>
    <col min="4369" max="4369" width="14.42578125" style="81" customWidth="1"/>
    <col min="4370" max="4370" width="13.85546875" style="81" customWidth="1"/>
    <col min="4371" max="4371" width="17.140625" style="81" customWidth="1"/>
    <col min="4372" max="4372" width="12.42578125" style="81" customWidth="1"/>
    <col min="4373" max="4373" width="22.42578125" style="81" customWidth="1"/>
    <col min="4374" max="4374" width="9.140625" style="81"/>
    <col min="4375" max="4375" width="16.28515625" style="81" customWidth="1"/>
    <col min="4376" max="4376" width="16.140625" style="81" customWidth="1"/>
    <col min="4377" max="4377" width="14.140625" style="81" customWidth="1"/>
    <col min="4378" max="4378" width="16.85546875" style="81" customWidth="1"/>
    <col min="4379" max="4379" width="14" style="81" customWidth="1"/>
    <col min="4380" max="4380" width="12.7109375" style="81" customWidth="1"/>
    <col min="4381" max="4608" width="9.140625" style="81"/>
    <col min="4609" max="4609" width="7.42578125" style="81" customWidth="1"/>
    <col min="4610" max="4610" width="38.28515625" style="81" customWidth="1"/>
    <col min="4611" max="4612" width="15.7109375" style="81" customWidth="1"/>
    <col min="4613" max="4613" width="18.42578125" style="81" customWidth="1"/>
    <col min="4614" max="4614" width="19.28515625" style="81" customWidth="1"/>
    <col min="4615" max="4615" width="16.85546875" style="81" customWidth="1"/>
    <col min="4616" max="4616" width="19.5703125" style="81" customWidth="1"/>
    <col min="4617" max="4617" width="17.42578125" style="81" customWidth="1"/>
    <col min="4618" max="4618" width="17.85546875" style="81" customWidth="1"/>
    <col min="4619" max="4619" width="13.85546875" style="81" customWidth="1"/>
    <col min="4620" max="4620" width="28.28515625" style="81" customWidth="1"/>
    <col min="4621" max="4621" width="9.140625" style="81"/>
    <col min="4622" max="4622" width="19" style="81" customWidth="1"/>
    <col min="4623" max="4623" width="7.28515625" style="81" customWidth="1"/>
    <col min="4624" max="4624" width="36.140625" style="81" customWidth="1"/>
    <col min="4625" max="4625" width="14.42578125" style="81" customWidth="1"/>
    <col min="4626" max="4626" width="13.85546875" style="81" customWidth="1"/>
    <col min="4627" max="4627" width="17.140625" style="81" customWidth="1"/>
    <col min="4628" max="4628" width="12.42578125" style="81" customWidth="1"/>
    <col min="4629" max="4629" width="22.42578125" style="81" customWidth="1"/>
    <col min="4630" max="4630" width="9.140625" style="81"/>
    <col min="4631" max="4631" width="16.28515625" style="81" customWidth="1"/>
    <col min="4632" max="4632" width="16.140625" style="81" customWidth="1"/>
    <col min="4633" max="4633" width="14.140625" style="81" customWidth="1"/>
    <col min="4634" max="4634" width="16.85546875" style="81" customWidth="1"/>
    <col min="4635" max="4635" width="14" style="81" customWidth="1"/>
    <col min="4636" max="4636" width="12.7109375" style="81" customWidth="1"/>
    <col min="4637" max="4864" width="9.140625" style="81"/>
    <col min="4865" max="4865" width="7.42578125" style="81" customWidth="1"/>
    <col min="4866" max="4866" width="38.28515625" style="81" customWidth="1"/>
    <col min="4867" max="4868" width="15.7109375" style="81" customWidth="1"/>
    <col min="4869" max="4869" width="18.42578125" style="81" customWidth="1"/>
    <col min="4870" max="4870" width="19.28515625" style="81" customWidth="1"/>
    <col min="4871" max="4871" width="16.85546875" style="81" customWidth="1"/>
    <col min="4872" max="4872" width="19.5703125" style="81" customWidth="1"/>
    <col min="4873" max="4873" width="17.42578125" style="81" customWidth="1"/>
    <col min="4874" max="4874" width="17.85546875" style="81" customWidth="1"/>
    <col min="4875" max="4875" width="13.85546875" style="81" customWidth="1"/>
    <col min="4876" max="4876" width="28.28515625" style="81" customWidth="1"/>
    <col min="4877" max="4877" width="9.140625" style="81"/>
    <col min="4878" max="4878" width="19" style="81" customWidth="1"/>
    <col min="4879" max="4879" width="7.28515625" style="81" customWidth="1"/>
    <col min="4880" max="4880" width="36.140625" style="81" customWidth="1"/>
    <col min="4881" max="4881" width="14.42578125" style="81" customWidth="1"/>
    <col min="4882" max="4882" width="13.85546875" style="81" customWidth="1"/>
    <col min="4883" max="4883" width="17.140625" style="81" customWidth="1"/>
    <col min="4884" max="4884" width="12.42578125" style="81" customWidth="1"/>
    <col min="4885" max="4885" width="22.42578125" style="81" customWidth="1"/>
    <col min="4886" max="4886" width="9.140625" style="81"/>
    <col min="4887" max="4887" width="16.28515625" style="81" customWidth="1"/>
    <col min="4888" max="4888" width="16.140625" style="81" customWidth="1"/>
    <col min="4889" max="4889" width="14.140625" style="81" customWidth="1"/>
    <col min="4890" max="4890" width="16.85546875" style="81" customWidth="1"/>
    <col min="4891" max="4891" width="14" style="81" customWidth="1"/>
    <col min="4892" max="4892" width="12.7109375" style="81" customWidth="1"/>
    <col min="4893" max="5120" width="9.140625" style="81"/>
    <col min="5121" max="5121" width="7.42578125" style="81" customWidth="1"/>
    <col min="5122" max="5122" width="38.28515625" style="81" customWidth="1"/>
    <col min="5123" max="5124" width="15.7109375" style="81" customWidth="1"/>
    <col min="5125" max="5125" width="18.42578125" style="81" customWidth="1"/>
    <col min="5126" max="5126" width="19.28515625" style="81" customWidth="1"/>
    <col min="5127" max="5127" width="16.85546875" style="81" customWidth="1"/>
    <col min="5128" max="5128" width="19.5703125" style="81" customWidth="1"/>
    <col min="5129" max="5129" width="17.42578125" style="81" customWidth="1"/>
    <col min="5130" max="5130" width="17.85546875" style="81" customWidth="1"/>
    <col min="5131" max="5131" width="13.85546875" style="81" customWidth="1"/>
    <col min="5132" max="5132" width="28.28515625" style="81" customWidth="1"/>
    <col min="5133" max="5133" width="9.140625" style="81"/>
    <col min="5134" max="5134" width="19" style="81" customWidth="1"/>
    <col min="5135" max="5135" width="7.28515625" style="81" customWidth="1"/>
    <col min="5136" max="5136" width="36.140625" style="81" customWidth="1"/>
    <col min="5137" max="5137" width="14.42578125" style="81" customWidth="1"/>
    <col min="5138" max="5138" width="13.85546875" style="81" customWidth="1"/>
    <col min="5139" max="5139" width="17.140625" style="81" customWidth="1"/>
    <col min="5140" max="5140" width="12.42578125" style="81" customWidth="1"/>
    <col min="5141" max="5141" width="22.42578125" style="81" customWidth="1"/>
    <col min="5142" max="5142" width="9.140625" style="81"/>
    <col min="5143" max="5143" width="16.28515625" style="81" customWidth="1"/>
    <col min="5144" max="5144" width="16.140625" style="81" customWidth="1"/>
    <col min="5145" max="5145" width="14.140625" style="81" customWidth="1"/>
    <col min="5146" max="5146" width="16.85546875" style="81" customWidth="1"/>
    <col min="5147" max="5147" width="14" style="81" customWidth="1"/>
    <col min="5148" max="5148" width="12.7109375" style="81" customWidth="1"/>
    <col min="5149" max="5376" width="9.140625" style="81"/>
    <col min="5377" max="5377" width="7.42578125" style="81" customWidth="1"/>
    <col min="5378" max="5378" width="38.28515625" style="81" customWidth="1"/>
    <col min="5379" max="5380" width="15.7109375" style="81" customWidth="1"/>
    <col min="5381" max="5381" width="18.42578125" style="81" customWidth="1"/>
    <col min="5382" max="5382" width="19.28515625" style="81" customWidth="1"/>
    <col min="5383" max="5383" width="16.85546875" style="81" customWidth="1"/>
    <col min="5384" max="5384" width="19.5703125" style="81" customWidth="1"/>
    <col min="5385" max="5385" width="17.42578125" style="81" customWidth="1"/>
    <col min="5386" max="5386" width="17.85546875" style="81" customWidth="1"/>
    <col min="5387" max="5387" width="13.85546875" style="81" customWidth="1"/>
    <col min="5388" max="5388" width="28.28515625" style="81" customWidth="1"/>
    <col min="5389" max="5389" width="9.140625" style="81"/>
    <col min="5390" max="5390" width="19" style="81" customWidth="1"/>
    <col min="5391" max="5391" width="7.28515625" style="81" customWidth="1"/>
    <col min="5392" max="5392" width="36.140625" style="81" customWidth="1"/>
    <col min="5393" max="5393" width="14.42578125" style="81" customWidth="1"/>
    <col min="5394" max="5394" width="13.85546875" style="81" customWidth="1"/>
    <col min="5395" max="5395" width="17.140625" style="81" customWidth="1"/>
    <col min="5396" max="5396" width="12.42578125" style="81" customWidth="1"/>
    <col min="5397" max="5397" width="22.42578125" style="81" customWidth="1"/>
    <col min="5398" max="5398" width="9.140625" style="81"/>
    <col min="5399" max="5399" width="16.28515625" style="81" customWidth="1"/>
    <col min="5400" max="5400" width="16.140625" style="81" customWidth="1"/>
    <col min="5401" max="5401" width="14.140625" style="81" customWidth="1"/>
    <col min="5402" max="5402" width="16.85546875" style="81" customWidth="1"/>
    <col min="5403" max="5403" width="14" style="81" customWidth="1"/>
    <col min="5404" max="5404" width="12.7109375" style="81" customWidth="1"/>
    <col min="5405" max="5632" width="9.140625" style="81"/>
    <col min="5633" max="5633" width="7.42578125" style="81" customWidth="1"/>
    <col min="5634" max="5634" width="38.28515625" style="81" customWidth="1"/>
    <col min="5635" max="5636" width="15.7109375" style="81" customWidth="1"/>
    <col min="5637" max="5637" width="18.42578125" style="81" customWidth="1"/>
    <col min="5638" max="5638" width="19.28515625" style="81" customWidth="1"/>
    <col min="5639" max="5639" width="16.85546875" style="81" customWidth="1"/>
    <col min="5640" max="5640" width="19.5703125" style="81" customWidth="1"/>
    <col min="5641" max="5641" width="17.42578125" style="81" customWidth="1"/>
    <col min="5642" max="5642" width="17.85546875" style="81" customWidth="1"/>
    <col min="5643" max="5643" width="13.85546875" style="81" customWidth="1"/>
    <col min="5644" max="5644" width="28.28515625" style="81" customWidth="1"/>
    <col min="5645" max="5645" width="9.140625" style="81"/>
    <col min="5646" max="5646" width="19" style="81" customWidth="1"/>
    <col min="5647" max="5647" width="7.28515625" style="81" customWidth="1"/>
    <col min="5648" max="5648" width="36.140625" style="81" customWidth="1"/>
    <col min="5649" max="5649" width="14.42578125" style="81" customWidth="1"/>
    <col min="5650" max="5650" width="13.85546875" style="81" customWidth="1"/>
    <col min="5651" max="5651" width="17.140625" style="81" customWidth="1"/>
    <col min="5652" max="5652" width="12.42578125" style="81" customWidth="1"/>
    <col min="5653" max="5653" width="22.42578125" style="81" customWidth="1"/>
    <col min="5654" max="5654" width="9.140625" style="81"/>
    <col min="5655" max="5655" width="16.28515625" style="81" customWidth="1"/>
    <col min="5656" max="5656" width="16.140625" style="81" customWidth="1"/>
    <col min="5657" max="5657" width="14.140625" style="81" customWidth="1"/>
    <col min="5658" max="5658" width="16.85546875" style="81" customWidth="1"/>
    <col min="5659" max="5659" width="14" style="81" customWidth="1"/>
    <col min="5660" max="5660" width="12.7109375" style="81" customWidth="1"/>
    <col min="5661" max="5888" width="9.140625" style="81"/>
    <col min="5889" max="5889" width="7.42578125" style="81" customWidth="1"/>
    <col min="5890" max="5890" width="38.28515625" style="81" customWidth="1"/>
    <col min="5891" max="5892" width="15.7109375" style="81" customWidth="1"/>
    <col min="5893" max="5893" width="18.42578125" style="81" customWidth="1"/>
    <col min="5894" max="5894" width="19.28515625" style="81" customWidth="1"/>
    <col min="5895" max="5895" width="16.85546875" style="81" customWidth="1"/>
    <col min="5896" max="5896" width="19.5703125" style="81" customWidth="1"/>
    <col min="5897" max="5897" width="17.42578125" style="81" customWidth="1"/>
    <col min="5898" max="5898" width="17.85546875" style="81" customWidth="1"/>
    <col min="5899" max="5899" width="13.85546875" style="81" customWidth="1"/>
    <col min="5900" max="5900" width="28.28515625" style="81" customWidth="1"/>
    <col min="5901" max="5901" width="9.140625" style="81"/>
    <col min="5902" max="5902" width="19" style="81" customWidth="1"/>
    <col min="5903" max="5903" width="7.28515625" style="81" customWidth="1"/>
    <col min="5904" max="5904" width="36.140625" style="81" customWidth="1"/>
    <col min="5905" max="5905" width="14.42578125" style="81" customWidth="1"/>
    <col min="5906" max="5906" width="13.85546875" style="81" customWidth="1"/>
    <col min="5907" max="5907" width="17.140625" style="81" customWidth="1"/>
    <col min="5908" max="5908" width="12.42578125" style="81" customWidth="1"/>
    <col min="5909" max="5909" width="22.42578125" style="81" customWidth="1"/>
    <col min="5910" max="5910" width="9.140625" style="81"/>
    <col min="5911" max="5911" width="16.28515625" style="81" customWidth="1"/>
    <col min="5912" max="5912" width="16.140625" style="81" customWidth="1"/>
    <col min="5913" max="5913" width="14.140625" style="81" customWidth="1"/>
    <col min="5914" max="5914" width="16.85546875" style="81" customWidth="1"/>
    <col min="5915" max="5915" width="14" style="81" customWidth="1"/>
    <col min="5916" max="5916" width="12.7109375" style="81" customWidth="1"/>
    <col min="5917" max="6144" width="9.140625" style="81"/>
    <col min="6145" max="6145" width="7.42578125" style="81" customWidth="1"/>
    <col min="6146" max="6146" width="38.28515625" style="81" customWidth="1"/>
    <col min="6147" max="6148" width="15.7109375" style="81" customWidth="1"/>
    <col min="6149" max="6149" width="18.42578125" style="81" customWidth="1"/>
    <col min="6150" max="6150" width="19.28515625" style="81" customWidth="1"/>
    <col min="6151" max="6151" width="16.85546875" style="81" customWidth="1"/>
    <col min="6152" max="6152" width="19.5703125" style="81" customWidth="1"/>
    <col min="6153" max="6153" width="17.42578125" style="81" customWidth="1"/>
    <col min="6154" max="6154" width="17.85546875" style="81" customWidth="1"/>
    <col min="6155" max="6155" width="13.85546875" style="81" customWidth="1"/>
    <col min="6156" max="6156" width="28.28515625" style="81" customWidth="1"/>
    <col min="6157" max="6157" width="9.140625" style="81"/>
    <col min="6158" max="6158" width="19" style="81" customWidth="1"/>
    <col min="6159" max="6159" width="7.28515625" style="81" customWidth="1"/>
    <col min="6160" max="6160" width="36.140625" style="81" customWidth="1"/>
    <col min="6161" max="6161" width="14.42578125" style="81" customWidth="1"/>
    <col min="6162" max="6162" width="13.85546875" style="81" customWidth="1"/>
    <col min="6163" max="6163" width="17.140625" style="81" customWidth="1"/>
    <col min="6164" max="6164" width="12.42578125" style="81" customWidth="1"/>
    <col min="6165" max="6165" width="22.42578125" style="81" customWidth="1"/>
    <col min="6166" max="6166" width="9.140625" style="81"/>
    <col min="6167" max="6167" width="16.28515625" style="81" customWidth="1"/>
    <col min="6168" max="6168" width="16.140625" style="81" customWidth="1"/>
    <col min="6169" max="6169" width="14.140625" style="81" customWidth="1"/>
    <col min="6170" max="6170" width="16.85546875" style="81" customWidth="1"/>
    <col min="6171" max="6171" width="14" style="81" customWidth="1"/>
    <col min="6172" max="6172" width="12.7109375" style="81" customWidth="1"/>
    <col min="6173" max="6400" width="9.140625" style="81"/>
    <col min="6401" max="6401" width="7.42578125" style="81" customWidth="1"/>
    <col min="6402" max="6402" width="38.28515625" style="81" customWidth="1"/>
    <col min="6403" max="6404" width="15.7109375" style="81" customWidth="1"/>
    <col min="6405" max="6405" width="18.42578125" style="81" customWidth="1"/>
    <col min="6406" max="6406" width="19.28515625" style="81" customWidth="1"/>
    <col min="6407" max="6407" width="16.85546875" style="81" customWidth="1"/>
    <col min="6408" max="6408" width="19.5703125" style="81" customWidth="1"/>
    <col min="6409" max="6409" width="17.42578125" style="81" customWidth="1"/>
    <col min="6410" max="6410" width="17.85546875" style="81" customWidth="1"/>
    <col min="6411" max="6411" width="13.85546875" style="81" customWidth="1"/>
    <col min="6412" max="6412" width="28.28515625" style="81" customWidth="1"/>
    <col min="6413" max="6413" width="9.140625" style="81"/>
    <col min="6414" max="6414" width="19" style="81" customWidth="1"/>
    <col min="6415" max="6415" width="7.28515625" style="81" customWidth="1"/>
    <col min="6416" max="6416" width="36.140625" style="81" customWidth="1"/>
    <col min="6417" max="6417" width="14.42578125" style="81" customWidth="1"/>
    <col min="6418" max="6418" width="13.85546875" style="81" customWidth="1"/>
    <col min="6419" max="6419" width="17.140625" style="81" customWidth="1"/>
    <col min="6420" max="6420" width="12.42578125" style="81" customWidth="1"/>
    <col min="6421" max="6421" width="22.42578125" style="81" customWidth="1"/>
    <col min="6422" max="6422" width="9.140625" style="81"/>
    <col min="6423" max="6423" width="16.28515625" style="81" customWidth="1"/>
    <col min="6424" max="6424" width="16.140625" style="81" customWidth="1"/>
    <col min="6425" max="6425" width="14.140625" style="81" customWidth="1"/>
    <col min="6426" max="6426" width="16.85546875" style="81" customWidth="1"/>
    <col min="6427" max="6427" width="14" style="81" customWidth="1"/>
    <col min="6428" max="6428" width="12.7109375" style="81" customWidth="1"/>
    <col min="6429" max="6656" width="9.140625" style="81"/>
    <col min="6657" max="6657" width="7.42578125" style="81" customWidth="1"/>
    <col min="6658" max="6658" width="38.28515625" style="81" customWidth="1"/>
    <col min="6659" max="6660" width="15.7109375" style="81" customWidth="1"/>
    <col min="6661" max="6661" width="18.42578125" style="81" customWidth="1"/>
    <col min="6662" max="6662" width="19.28515625" style="81" customWidth="1"/>
    <col min="6663" max="6663" width="16.85546875" style="81" customWidth="1"/>
    <col min="6664" max="6664" width="19.5703125" style="81" customWidth="1"/>
    <col min="6665" max="6665" width="17.42578125" style="81" customWidth="1"/>
    <col min="6666" max="6666" width="17.85546875" style="81" customWidth="1"/>
    <col min="6667" max="6667" width="13.85546875" style="81" customWidth="1"/>
    <col min="6668" max="6668" width="28.28515625" style="81" customWidth="1"/>
    <col min="6669" max="6669" width="9.140625" style="81"/>
    <col min="6670" max="6670" width="19" style="81" customWidth="1"/>
    <col min="6671" max="6671" width="7.28515625" style="81" customWidth="1"/>
    <col min="6672" max="6672" width="36.140625" style="81" customWidth="1"/>
    <col min="6673" max="6673" width="14.42578125" style="81" customWidth="1"/>
    <col min="6674" max="6674" width="13.85546875" style="81" customWidth="1"/>
    <col min="6675" max="6675" width="17.140625" style="81" customWidth="1"/>
    <col min="6676" max="6676" width="12.42578125" style="81" customWidth="1"/>
    <col min="6677" max="6677" width="22.42578125" style="81" customWidth="1"/>
    <col min="6678" max="6678" width="9.140625" style="81"/>
    <col min="6679" max="6679" width="16.28515625" style="81" customWidth="1"/>
    <col min="6680" max="6680" width="16.140625" style="81" customWidth="1"/>
    <col min="6681" max="6681" width="14.140625" style="81" customWidth="1"/>
    <col min="6682" max="6682" width="16.85546875" style="81" customWidth="1"/>
    <col min="6683" max="6683" width="14" style="81" customWidth="1"/>
    <col min="6684" max="6684" width="12.7109375" style="81" customWidth="1"/>
    <col min="6685" max="6912" width="9.140625" style="81"/>
    <col min="6913" max="6913" width="7.42578125" style="81" customWidth="1"/>
    <col min="6914" max="6914" width="38.28515625" style="81" customWidth="1"/>
    <col min="6915" max="6916" width="15.7109375" style="81" customWidth="1"/>
    <col min="6917" max="6917" width="18.42578125" style="81" customWidth="1"/>
    <col min="6918" max="6918" width="19.28515625" style="81" customWidth="1"/>
    <col min="6919" max="6919" width="16.85546875" style="81" customWidth="1"/>
    <col min="6920" max="6920" width="19.5703125" style="81" customWidth="1"/>
    <col min="6921" max="6921" width="17.42578125" style="81" customWidth="1"/>
    <col min="6922" max="6922" width="17.85546875" style="81" customWidth="1"/>
    <col min="6923" max="6923" width="13.85546875" style="81" customWidth="1"/>
    <col min="6924" max="6924" width="28.28515625" style="81" customWidth="1"/>
    <col min="6925" max="6925" width="9.140625" style="81"/>
    <col min="6926" max="6926" width="19" style="81" customWidth="1"/>
    <col min="6927" max="6927" width="7.28515625" style="81" customWidth="1"/>
    <col min="6928" max="6928" width="36.140625" style="81" customWidth="1"/>
    <col min="6929" max="6929" width="14.42578125" style="81" customWidth="1"/>
    <col min="6930" max="6930" width="13.85546875" style="81" customWidth="1"/>
    <col min="6931" max="6931" width="17.140625" style="81" customWidth="1"/>
    <col min="6932" max="6932" width="12.42578125" style="81" customWidth="1"/>
    <col min="6933" max="6933" width="22.42578125" style="81" customWidth="1"/>
    <col min="6934" max="6934" width="9.140625" style="81"/>
    <col min="6935" max="6935" width="16.28515625" style="81" customWidth="1"/>
    <col min="6936" max="6936" width="16.140625" style="81" customWidth="1"/>
    <col min="6937" max="6937" width="14.140625" style="81" customWidth="1"/>
    <col min="6938" max="6938" width="16.85546875" style="81" customWidth="1"/>
    <col min="6939" max="6939" width="14" style="81" customWidth="1"/>
    <col min="6940" max="6940" width="12.7109375" style="81" customWidth="1"/>
    <col min="6941" max="7168" width="9.140625" style="81"/>
    <col min="7169" max="7169" width="7.42578125" style="81" customWidth="1"/>
    <col min="7170" max="7170" width="38.28515625" style="81" customWidth="1"/>
    <col min="7171" max="7172" width="15.7109375" style="81" customWidth="1"/>
    <col min="7173" max="7173" width="18.42578125" style="81" customWidth="1"/>
    <col min="7174" max="7174" width="19.28515625" style="81" customWidth="1"/>
    <col min="7175" max="7175" width="16.85546875" style="81" customWidth="1"/>
    <col min="7176" max="7176" width="19.5703125" style="81" customWidth="1"/>
    <col min="7177" max="7177" width="17.42578125" style="81" customWidth="1"/>
    <col min="7178" max="7178" width="17.85546875" style="81" customWidth="1"/>
    <col min="7179" max="7179" width="13.85546875" style="81" customWidth="1"/>
    <col min="7180" max="7180" width="28.28515625" style="81" customWidth="1"/>
    <col min="7181" max="7181" width="9.140625" style="81"/>
    <col min="7182" max="7182" width="19" style="81" customWidth="1"/>
    <col min="7183" max="7183" width="7.28515625" style="81" customWidth="1"/>
    <col min="7184" max="7184" width="36.140625" style="81" customWidth="1"/>
    <col min="7185" max="7185" width="14.42578125" style="81" customWidth="1"/>
    <col min="7186" max="7186" width="13.85546875" style="81" customWidth="1"/>
    <col min="7187" max="7187" width="17.140625" style="81" customWidth="1"/>
    <col min="7188" max="7188" width="12.42578125" style="81" customWidth="1"/>
    <col min="7189" max="7189" width="22.42578125" style="81" customWidth="1"/>
    <col min="7190" max="7190" width="9.140625" style="81"/>
    <col min="7191" max="7191" width="16.28515625" style="81" customWidth="1"/>
    <col min="7192" max="7192" width="16.140625" style="81" customWidth="1"/>
    <col min="7193" max="7193" width="14.140625" style="81" customWidth="1"/>
    <col min="7194" max="7194" width="16.85546875" style="81" customWidth="1"/>
    <col min="7195" max="7195" width="14" style="81" customWidth="1"/>
    <col min="7196" max="7196" width="12.7109375" style="81" customWidth="1"/>
    <col min="7197" max="7424" width="9.140625" style="81"/>
    <col min="7425" max="7425" width="7.42578125" style="81" customWidth="1"/>
    <col min="7426" max="7426" width="38.28515625" style="81" customWidth="1"/>
    <col min="7427" max="7428" width="15.7109375" style="81" customWidth="1"/>
    <col min="7429" max="7429" width="18.42578125" style="81" customWidth="1"/>
    <col min="7430" max="7430" width="19.28515625" style="81" customWidth="1"/>
    <col min="7431" max="7431" width="16.85546875" style="81" customWidth="1"/>
    <col min="7432" max="7432" width="19.5703125" style="81" customWidth="1"/>
    <col min="7433" max="7433" width="17.42578125" style="81" customWidth="1"/>
    <col min="7434" max="7434" width="17.85546875" style="81" customWidth="1"/>
    <col min="7435" max="7435" width="13.85546875" style="81" customWidth="1"/>
    <col min="7436" max="7436" width="28.28515625" style="81" customWidth="1"/>
    <col min="7437" max="7437" width="9.140625" style="81"/>
    <col min="7438" max="7438" width="19" style="81" customWidth="1"/>
    <col min="7439" max="7439" width="7.28515625" style="81" customWidth="1"/>
    <col min="7440" max="7440" width="36.140625" style="81" customWidth="1"/>
    <col min="7441" max="7441" width="14.42578125" style="81" customWidth="1"/>
    <col min="7442" max="7442" width="13.85546875" style="81" customWidth="1"/>
    <col min="7443" max="7443" width="17.140625" style="81" customWidth="1"/>
    <col min="7444" max="7444" width="12.42578125" style="81" customWidth="1"/>
    <col min="7445" max="7445" width="22.42578125" style="81" customWidth="1"/>
    <col min="7446" max="7446" width="9.140625" style="81"/>
    <col min="7447" max="7447" width="16.28515625" style="81" customWidth="1"/>
    <col min="7448" max="7448" width="16.140625" style="81" customWidth="1"/>
    <col min="7449" max="7449" width="14.140625" style="81" customWidth="1"/>
    <col min="7450" max="7450" width="16.85546875" style="81" customWidth="1"/>
    <col min="7451" max="7451" width="14" style="81" customWidth="1"/>
    <col min="7452" max="7452" width="12.7109375" style="81" customWidth="1"/>
    <col min="7453" max="7680" width="9.140625" style="81"/>
    <col min="7681" max="7681" width="7.42578125" style="81" customWidth="1"/>
    <col min="7682" max="7682" width="38.28515625" style="81" customWidth="1"/>
    <col min="7683" max="7684" width="15.7109375" style="81" customWidth="1"/>
    <col min="7685" max="7685" width="18.42578125" style="81" customWidth="1"/>
    <col min="7686" max="7686" width="19.28515625" style="81" customWidth="1"/>
    <col min="7687" max="7687" width="16.85546875" style="81" customWidth="1"/>
    <col min="7688" max="7688" width="19.5703125" style="81" customWidth="1"/>
    <col min="7689" max="7689" width="17.42578125" style="81" customWidth="1"/>
    <col min="7690" max="7690" width="17.85546875" style="81" customWidth="1"/>
    <col min="7691" max="7691" width="13.85546875" style="81" customWidth="1"/>
    <col min="7692" max="7692" width="28.28515625" style="81" customWidth="1"/>
    <col min="7693" max="7693" width="9.140625" style="81"/>
    <col min="7694" max="7694" width="19" style="81" customWidth="1"/>
    <col min="7695" max="7695" width="7.28515625" style="81" customWidth="1"/>
    <col min="7696" max="7696" width="36.140625" style="81" customWidth="1"/>
    <col min="7697" max="7697" width="14.42578125" style="81" customWidth="1"/>
    <col min="7698" max="7698" width="13.85546875" style="81" customWidth="1"/>
    <col min="7699" max="7699" width="17.140625" style="81" customWidth="1"/>
    <col min="7700" max="7700" width="12.42578125" style="81" customWidth="1"/>
    <col min="7701" max="7701" width="22.42578125" style="81" customWidth="1"/>
    <col min="7702" max="7702" width="9.140625" style="81"/>
    <col min="7703" max="7703" width="16.28515625" style="81" customWidth="1"/>
    <col min="7704" max="7704" width="16.140625" style="81" customWidth="1"/>
    <col min="7705" max="7705" width="14.140625" style="81" customWidth="1"/>
    <col min="7706" max="7706" width="16.85546875" style="81" customWidth="1"/>
    <col min="7707" max="7707" width="14" style="81" customWidth="1"/>
    <col min="7708" max="7708" width="12.7109375" style="81" customWidth="1"/>
    <col min="7709" max="7936" width="9.140625" style="81"/>
    <col min="7937" max="7937" width="7.42578125" style="81" customWidth="1"/>
    <col min="7938" max="7938" width="38.28515625" style="81" customWidth="1"/>
    <col min="7939" max="7940" width="15.7109375" style="81" customWidth="1"/>
    <col min="7941" max="7941" width="18.42578125" style="81" customWidth="1"/>
    <col min="7942" max="7942" width="19.28515625" style="81" customWidth="1"/>
    <col min="7943" max="7943" width="16.85546875" style="81" customWidth="1"/>
    <col min="7944" max="7944" width="19.5703125" style="81" customWidth="1"/>
    <col min="7945" max="7945" width="17.42578125" style="81" customWidth="1"/>
    <col min="7946" max="7946" width="17.85546875" style="81" customWidth="1"/>
    <col min="7947" max="7947" width="13.85546875" style="81" customWidth="1"/>
    <col min="7948" max="7948" width="28.28515625" style="81" customWidth="1"/>
    <col min="7949" max="7949" width="9.140625" style="81"/>
    <col min="7950" max="7950" width="19" style="81" customWidth="1"/>
    <col min="7951" max="7951" width="7.28515625" style="81" customWidth="1"/>
    <col min="7952" max="7952" width="36.140625" style="81" customWidth="1"/>
    <col min="7953" max="7953" width="14.42578125" style="81" customWidth="1"/>
    <col min="7954" max="7954" width="13.85546875" style="81" customWidth="1"/>
    <col min="7955" max="7955" width="17.140625" style="81" customWidth="1"/>
    <col min="7956" max="7956" width="12.42578125" style="81" customWidth="1"/>
    <col min="7957" max="7957" width="22.42578125" style="81" customWidth="1"/>
    <col min="7958" max="7958" width="9.140625" style="81"/>
    <col min="7959" max="7959" width="16.28515625" style="81" customWidth="1"/>
    <col min="7960" max="7960" width="16.140625" style="81" customWidth="1"/>
    <col min="7961" max="7961" width="14.140625" style="81" customWidth="1"/>
    <col min="7962" max="7962" width="16.85546875" style="81" customWidth="1"/>
    <col min="7963" max="7963" width="14" style="81" customWidth="1"/>
    <col min="7964" max="7964" width="12.7109375" style="81" customWidth="1"/>
    <col min="7965" max="8192" width="9.140625" style="81"/>
    <col min="8193" max="8193" width="7.42578125" style="81" customWidth="1"/>
    <col min="8194" max="8194" width="38.28515625" style="81" customWidth="1"/>
    <col min="8195" max="8196" width="15.7109375" style="81" customWidth="1"/>
    <col min="8197" max="8197" width="18.42578125" style="81" customWidth="1"/>
    <col min="8198" max="8198" width="19.28515625" style="81" customWidth="1"/>
    <col min="8199" max="8199" width="16.85546875" style="81" customWidth="1"/>
    <col min="8200" max="8200" width="19.5703125" style="81" customWidth="1"/>
    <col min="8201" max="8201" width="17.42578125" style="81" customWidth="1"/>
    <col min="8202" max="8202" width="17.85546875" style="81" customWidth="1"/>
    <col min="8203" max="8203" width="13.85546875" style="81" customWidth="1"/>
    <col min="8204" max="8204" width="28.28515625" style="81" customWidth="1"/>
    <col min="8205" max="8205" width="9.140625" style="81"/>
    <col min="8206" max="8206" width="19" style="81" customWidth="1"/>
    <col min="8207" max="8207" width="7.28515625" style="81" customWidth="1"/>
    <col min="8208" max="8208" width="36.140625" style="81" customWidth="1"/>
    <col min="8209" max="8209" width="14.42578125" style="81" customWidth="1"/>
    <col min="8210" max="8210" width="13.85546875" style="81" customWidth="1"/>
    <col min="8211" max="8211" width="17.140625" style="81" customWidth="1"/>
    <col min="8212" max="8212" width="12.42578125" style="81" customWidth="1"/>
    <col min="8213" max="8213" width="22.42578125" style="81" customWidth="1"/>
    <col min="8214" max="8214" width="9.140625" style="81"/>
    <col min="8215" max="8215" width="16.28515625" style="81" customWidth="1"/>
    <col min="8216" max="8216" width="16.140625" style="81" customWidth="1"/>
    <col min="8217" max="8217" width="14.140625" style="81" customWidth="1"/>
    <col min="8218" max="8218" width="16.85546875" style="81" customWidth="1"/>
    <col min="8219" max="8219" width="14" style="81" customWidth="1"/>
    <col min="8220" max="8220" width="12.7109375" style="81" customWidth="1"/>
    <col min="8221" max="8448" width="9.140625" style="81"/>
    <col min="8449" max="8449" width="7.42578125" style="81" customWidth="1"/>
    <col min="8450" max="8450" width="38.28515625" style="81" customWidth="1"/>
    <col min="8451" max="8452" width="15.7109375" style="81" customWidth="1"/>
    <col min="8453" max="8453" width="18.42578125" style="81" customWidth="1"/>
    <col min="8454" max="8454" width="19.28515625" style="81" customWidth="1"/>
    <col min="8455" max="8455" width="16.85546875" style="81" customWidth="1"/>
    <col min="8456" max="8456" width="19.5703125" style="81" customWidth="1"/>
    <col min="8457" max="8457" width="17.42578125" style="81" customWidth="1"/>
    <col min="8458" max="8458" width="17.85546875" style="81" customWidth="1"/>
    <col min="8459" max="8459" width="13.85546875" style="81" customWidth="1"/>
    <col min="8460" max="8460" width="28.28515625" style="81" customWidth="1"/>
    <col min="8461" max="8461" width="9.140625" style="81"/>
    <col min="8462" max="8462" width="19" style="81" customWidth="1"/>
    <col min="8463" max="8463" width="7.28515625" style="81" customWidth="1"/>
    <col min="8464" max="8464" width="36.140625" style="81" customWidth="1"/>
    <col min="8465" max="8465" width="14.42578125" style="81" customWidth="1"/>
    <col min="8466" max="8466" width="13.85546875" style="81" customWidth="1"/>
    <col min="8467" max="8467" width="17.140625" style="81" customWidth="1"/>
    <col min="8468" max="8468" width="12.42578125" style="81" customWidth="1"/>
    <col min="8469" max="8469" width="22.42578125" style="81" customWidth="1"/>
    <col min="8470" max="8470" width="9.140625" style="81"/>
    <col min="8471" max="8471" width="16.28515625" style="81" customWidth="1"/>
    <col min="8472" max="8472" width="16.140625" style="81" customWidth="1"/>
    <col min="8473" max="8473" width="14.140625" style="81" customWidth="1"/>
    <col min="8474" max="8474" width="16.85546875" style="81" customWidth="1"/>
    <col min="8475" max="8475" width="14" style="81" customWidth="1"/>
    <col min="8476" max="8476" width="12.7109375" style="81" customWidth="1"/>
    <col min="8477" max="8704" width="9.140625" style="81"/>
    <col min="8705" max="8705" width="7.42578125" style="81" customWidth="1"/>
    <col min="8706" max="8706" width="38.28515625" style="81" customWidth="1"/>
    <col min="8707" max="8708" width="15.7109375" style="81" customWidth="1"/>
    <col min="8709" max="8709" width="18.42578125" style="81" customWidth="1"/>
    <col min="8710" max="8710" width="19.28515625" style="81" customWidth="1"/>
    <col min="8711" max="8711" width="16.85546875" style="81" customWidth="1"/>
    <col min="8712" max="8712" width="19.5703125" style="81" customWidth="1"/>
    <col min="8713" max="8713" width="17.42578125" style="81" customWidth="1"/>
    <col min="8714" max="8714" width="17.85546875" style="81" customWidth="1"/>
    <col min="8715" max="8715" width="13.85546875" style="81" customWidth="1"/>
    <col min="8716" max="8716" width="28.28515625" style="81" customWidth="1"/>
    <col min="8717" max="8717" width="9.140625" style="81"/>
    <col min="8718" max="8718" width="19" style="81" customWidth="1"/>
    <col min="8719" max="8719" width="7.28515625" style="81" customWidth="1"/>
    <col min="8720" max="8720" width="36.140625" style="81" customWidth="1"/>
    <col min="8721" max="8721" width="14.42578125" style="81" customWidth="1"/>
    <col min="8722" max="8722" width="13.85546875" style="81" customWidth="1"/>
    <col min="8723" max="8723" width="17.140625" style="81" customWidth="1"/>
    <col min="8724" max="8724" width="12.42578125" style="81" customWidth="1"/>
    <col min="8725" max="8725" width="22.42578125" style="81" customWidth="1"/>
    <col min="8726" max="8726" width="9.140625" style="81"/>
    <col min="8727" max="8727" width="16.28515625" style="81" customWidth="1"/>
    <col min="8728" max="8728" width="16.140625" style="81" customWidth="1"/>
    <col min="8729" max="8729" width="14.140625" style="81" customWidth="1"/>
    <col min="8730" max="8730" width="16.85546875" style="81" customWidth="1"/>
    <col min="8731" max="8731" width="14" style="81" customWidth="1"/>
    <col min="8732" max="8732" width="12.7109375" style="81" customWidth="1"/>
    <col min="8733" max="8960" width="9.140625" style="81"/>
    <col min="8961" max="8961" width="7.42578125" style="81" customWidth="1"/>
    <col min="8962" max="8962" width="38.28515625" style="81" customWidth="1"/>
    <col min="8963" max="8964" width="15.7109375" style="81" customWidth="1"/>
    <col min="8965" max="8965" width="18.42578125" style="81" customWidth="1"/>
    <col min="8966" max="8966" width="19.28515625" style="81" customWidth="1"/>
    <col min="8967" max="8967" width="16.85546875" style="81" customWidth="1"/>
    <col min="8968" max="8968" width="19.5703125" style="81" customWidth="1"/>
    <col min="8969" max="8969" width="17.42578125" style="81" customWidth="1"/>
    <col min="8970" max="8970" width="17.85546875" style="81" customWidth="1"/>
    <col min="8971" max="8971" width="13.85546875" style="81" customWidth="1"/>
    <col min="8972" max="8972" width="28.28515625" style="81" customWidth="1"/>
    <col min="8973" max="8973" width="9.140625" style="81"/>
    <col min="8974" max="8974" width="19" style="81" customWidth="1"/>
    <col min="8975" max="8975" width="7.28515625" style="81" customWidth="1"/>
    <col min="8976" max="8976" width="36.140625" style="81" customWidth="1"/>
    <col min="8977" max="8977" width="14.42578125" style="81" customWidth="1"/>
    <col min="8978" max="8978" width="13.85546875" style="81" customWidth="1"/>
    <col min="8979" max="8979" width="17.140625" style="81" customWidth="1"/>
    <col min="8980" max="8980" width="12.42578125" style="81" customWidth="1"/>
    <col min="8981" max="8981" width="22.42578125" style="81" customWidth="1"/>
    <col min="8982" max="8982" width="9.140625" style="81"/>
    <col min="8983" max="8983" width="16.28515625" style="81" customWidth="1"/>
    <col min="8984" max="8984" width="16.140625" style="81" customWidth="1"/>
    <col min="8985" max="8985" width="14.140625" style="81" customWidth="1"/>
    <col min="8986" max="8986" width="16.85546875" style="81" customWidth="1"/>
    <col min="8987" max="8987" width="14" style="81" customWidth="1"/>
    <col min="8988" max="8988" width="12.7109375" style="81" customWidth="1"/>
    <col min="8989" max="9216" width="9.140625" style="81"/>
    <col min="9217" max="9217" width="7.42578125" style="81" customWidth="1"/>
    <col min="9218" max="9218" width="38.28515625" style="81" customWidth="1"/>
    <col min="9219" max="9220" width="15.7109375" style="81" customWidth="1"/>
    <col min="9221" max="9221" width="18.42578125" style="81" customWidth="1"/>
    <col min="9222" max="9222" width="19.28515625" style="81" customWidth="1"/>
    <col min="9223" max="9223" width="16.85546875" style="81" customWidth="1"/>
    <col min="9224" max="9224" width="19.5703125" style="81" customWidth="1"/>
    <col min="9225" max="9225" width="17.42578125" style="81" customWidth="1"/>
    <col min="9226" max="9226" width="17.85546875" style="81" customWidth="1"/>
    <col min="9227" max="9227" width="13.85546875" style="81" customWidth="1"/>
    <col min="9228" max="9228" width="28.28515625" style="81" customWidth="1"/>
    <col min="9229" max="9229" width="9.140625" style="81"/>
    <col min="9230" max="9230" width="19" style="81" customWidth="1"/>
    <col min="9231" max="9231" width="7.28515625" style="81" customWidth="1"/>
    <col min="9232" max="9232" width="36.140625" style="81" customWidth="1"/>
    <col min="9233" max="9233" width="14.42578125" style="81" customWidth="1"/>
    <col min="9234" max="9234" width="13.85546875" style="81" customWidth="1"/>
    <col min="9235" max="9235" width="17.140625" style="81" customWidth="1"/>
    <col min="9236" max="9236" width="12.42578125" style="81" customWidth="1"/>
    <col min="9237" max="9237" width="22.42578125" style="81" customWidth="1"/>
    <col min="9238" max="9238" width="9.140625" style="81"/>
    <col min="9239" max="9239" width="16.28515625" style="81" customWidth="1"/>
    <col min="9240" max="9240" width="16.140625" style="81" customWidth="1"/>
    <col min="9241" max="9241" width="14.140625" style="81" customWidth="1"/>
    <col min="9242" max="9242" width="16.85546875" style="81" customWidth="1"/>
    <col min="9243" max="9243" width="14" style="81" customWidth="1"/>
    <col min="9244" max="9244" width="12.7109375" style="81" customWidth="1"/>
    <col min="9245" max="9472" width="9.140625" style="81"/>
    <col min="9473" max="9473" width="7.42578125" style="81" customWidth="1"/>
    <col min="9474" max="9474" width="38.28515625" style="81" customWidth="1"/>
    <col min="9475" max="9476" width="15.7109375" style="81" customWidth="1"/>
    <col min="9477" max="9477" width="18.42578125" style="81" customWidth="1"/>
    <col min="9478" max="9478" width="19.28515625" style="81" customWidth="1"/>
    <col min="9479" max="9479" width="16.85546875" style="81" customWidth="1"/>
    <col min="9480" max="9480" width="19.5703125" style="81" customWidth="1"/>
    <col min="9481" max="9481" width="17.42578125" style="81" customWidth="1"/>
    <col min="9482" max="9482" width="17.85546875" style="81" customWidth="1"/>
    <col min="9483" max="9483" width="13.85546875" style="81" customWidth="1"/>
    <col min="9484" max="9484" width="28.28515625" style="81" customWidth="1"/>
    <col min="9485" max="9485" width="9.140625" style="81"/>
    <col min="9486" max="9486" width="19" style="81" customWidth="1"/>
    <col min="9487" max="9487" width="7.28515625" style="81" customWidth="1"/>
    <col min="9488" max="9488" width="36.140625" style="81" customWidth="1"/>
    <col min="9489" max="9489" width="14.42578125" style="81" customWidth="1"/>
    <col min="9490" max="9490" width="13.85546875" style="81" customWidth="1"/>
    <col min="9491" max="9491" width="17.140625" style="81" customWidth="1"/>
    <col min="9492" max="9492" width="12.42578125" style="81" customWidth="1"/>
    <col min="9493" max="9493" width="22.42578125" style="81" customWidth="1"/>
    <col min="9494" max="9494" width="9.140625" style="81"/>
    <col min="9495" max="9495" width="16.28515625" style="81" customWidth="1"/>
    <col min="9496" max="9496" width="16.140625" style="81" customWidth="1"/>
    <col min="9497" max="9497" width="14.140625" style="81" customWidth="1"/>
    <col min="9498" max="9498" width="16.85546875" style="81" customWidth="1"/>
    <col min="9499" max="9499" width="14" style="81" customWidth="1"/>
    <col min="9500" max="9500" width="12.7109375" style="81" customWidth="1"/>
    <col min="9501" max="9728" width="9.140625" style="81"/>
    <col min="9729" max="9729" width="7.42578125" style="81" customWidth="1"/>
    <col min="9730" max="9730" width="38.28515625" style="81" customWidth="1"/>
    <col min="9731" max="9732" width="15.7109375" style="81" customWidth="1"/>
    <col min="9733" max="9733" width="18.42578125" style="81" customWidth="1"/>
    <col min="9734" max="9734" width="19.28515625" style="81" customWidth="1"/>
    <col min="9735" max="9735" width="16.85546875" style="81" customWidth="1"/>
    <col min="9736" max="9736" width="19.5703125" style="81" customWidth="1"/>
    <col min="9737" max="9737" width="17.42578125" style="81" customWidth="1"/>
    <col min="9738" max="9738" width="17.85546875" style="81" customWidth="1"/>
    <col min="9739" max="9739" width="13.85546875" style="81" customWidth="1"/>
    <col min="9740" max="9740" width="28.28515625" style="81" customWidth="1"/>
    <col min="9741" max="9741" width="9.140625" style="81"/>
    <col min="9742" max="9742" width="19" style="81" customWidth="1"/>
    <col min="9743" max="9743" width="7.28515625" style="81" customWidth="1"/>
    <col min="9744" max="9744" width="36.140625" style="81" customWidth="1"/>
    <col min="9745" max="9745" width="14.42578125" style="81" customWidth="1"/>
    <col min="9746" max="9746" width="13.85546875" style="81" customWidth="1"/>
    <col min="9747" max="9747" width="17.140625" style="81" customWidth="1"/>
    <col min="9748" max="9748" width="12.42578125" style="81" customWidth="1"/>
    <col min="9749" max="9749" width="22.42578125" style="81" customWidth="1"/>
    <col min="9750" max="9750" width="9.140625" style="81"/>
    <col min="9751" max="9751" width="16.28515625" style="81" customWidth="1"/>
    <col min="9752" max="9752" width="16.140625" style="81" customWidth="1"/>
    <col min="9753" max="9753" width="14.140625" style="81" customWidth="1"/>
    <col min="9754" max="9754" width="16.85546875" style="81" customWidth="1"/>
    <col min="9755" max="9755" width="14" style="81" customWidth="1"/>
    <col min="9756" max="9756" width="12.7109375" style="81" customWidth="1"/>
    <col min="9757" max="9984" width="9.140625" style="81"/>
    <col min="9985" max="9985" width="7.42578125" style="81" customWidth="1"/>
    <col min="9986" max="9986" width="38.28515625" style="81" customWidth="1"/>
    <col min="9987" max="9988" width="15.7109375" style="81" customWidth="1"/>
    <col min="9989" max="9989" width="18.42578125" style="81" customWidth="1"/>
    <col min="9990" max="9990" width="19.28515625" style="81" customWidth="1"/>
    <col min="9991" max="9991" width="16.85546875" style="81" customWidth="1"/>
    <col min="9992" max="9992" width="19.5703125" style="81" customWidth="1"/>
    <col min="9993" max="9993" width="17.42578125" style="81" customWidth="1"/>
    <col min="9994" max="9994" width="17.85546875" style="81" customWidth="1"/>
    <col min="9995" max="9995" width="13.85546875" style="81" customWidth="1"/>
    <col min="9996" max="9996" width="28.28515625" style="81" customWidth="1"/>
    <col min="9997" max="9997" width="9.140625" style="81"/>
    <col min="9998" max="9998" width="19" style="81" customWidth="1"/>
    <col min="9999" max="9999" width="7.28515625" style="81" customWidth="1"/>
    <col min="10000" max="10000" width="36.140625" style="81" customWidth="1"/>
    <col min="10001" max="10001" width="14.42578125" style="81" customWidth="1"/>
    <col min="10002" max="10002" width="13.85546875" style="81" customWidth="1"/>
    <col min="10003" max="10003" width="17.140625" style="81" customWidth="1"/>
    <col min="10004" max="10004" width="12.42578125" style="81" customWidth="1"/>
    <col min="10005" max="10005" width="22.42578125" style="81" customWidth="1"/>
    <col min="10006" max="10006" width="9.140625" style="81"/>
    <col min="10007" max="10007" width="16.28515625" style="81" customWidth="1"/>
    <col min="10008" max="10008" width="16.140625" style="81" customWidth="1"/>
    <col min="10009" max="10009" width="14.140625" style="81" customWidth="1"/>
    <col min="10010" max="10010" width="16.85546875" style="81" customWidth="1"/>
    <col min="10011" max="10011" width="14" style="81" customWidth="1"/>
    <col min="10012" max="10012" width="12.7109375" style="81" customWidth="1"/>
    <col min="10013" max="10240" width="9.140625" style="81"/>
    <col min="10241" max="10241" width="7.42578125" style="81" customWidth="1"/>
    <col min="10242" max="10242" width="38.28515625" style="81" customWidth="1"/>
    <col min="10243" max="10244" width="15.7109375" style="81" customWidth="1"/>
    <col min="10245" max="10245" width="18.42578125" style="81" customWidth="1"/>
    <col min="10246" max="10246" width="19.28515625" style="81" customWidth="1"/>
    <col min="10247" max="10247" width="16.85546875" style="81" customWidth="1"/>
    <col min="10248" max="10248" width="19.5703125" style="81" customWidth="1"/>
    <col min="10249" max="10249" width="17.42578125" style="81" customWidth="1"/>
    <col min="10250" max="10250" width="17.85546875" style="81" customWidth="1"/>
    <col min="10251" max="10251" width="13.85546875" style="81" customWidth="1"/>
    <col min="10252" max="10252" width="28.28515625" style="81" customWidth="1"/>
    <col min="10253" max="10253" width="9.140625" style="81"/>
    <col min="10254" max="10254" width="19" style="81" customWidth="1"/>
    <col min="10255" max="10255" width="7.28515625" style="81" customWidth="1"/>
    <col min="10256" max="10256" width="36.140625" style="81" customWidth="1"/>
    <col min="10257" max="10257" width="14.42578125" style="81" customWidth="1"/>
    <col min="10258" max="10258" width="13.85546875" style="81" customWidth="1"/>
    <col min="10259" max="10259" width="17.140625" style="81" customWidth="1"/>
    <col min="10260" max="10260" width="12.42578125" style="81" customWidth="1"/>
    <col min="10261" max="10261" width="22.42578125" style="81" customWidth="1"/>
    <col min="10262" max="10262" width="9.140625" style="81"/>
    <col min="10263" max="10263" width="16.28515625" style="81" customWidth="1"/>
    <col min="10264" max="10264" width="16.140625" style="81" customWidth="1"/>
    <col min="10265" max="10265" width="14.140625" style="81" customWidth="1"/>
    <col min="10266" max="10266" width="16.85546875" style="81" customWidth="1"/>
    <col min="10267" max="10267" width="14" style="81" customWidth="1"/>
    <col min="10268" max="10268" width="12.7109375" style="81" customWidth="1"/>
    <col min="10269" max="10496" width="9.140625" style="81"/>
    <col min="10497" max="10497" width="7.42578125" style="81" customWidth="1"/>
    <col min="10498" max="10498" width="38.28515625" style="81" customWidth="1"/>
    <col min="10499" max="10500" width="15.7109375" style="81" customWidth="1"/>
    <col min="10501" max="10501" width="18.42578125" style="81" customWidth="1"/>
    <col min="10502" max="10502" width="19.28515625" style="81" customWidth="1"/>
    <col min="10503" max="10503" width="16.85546875" style="81" customWidth="1"/>
    <col min="10504" max="10504" width="19.5703125" style="81" customWidth="1"/>
    <col min="10505" max="10505" width="17.42578125" style="81" customWidth="1"/>
    <col min="10506" max="10506" width="17.85546875" style="81" customWidth="1"/>
    <col min="10507" max="10507" width="13.85546875" style="81" customWidth="1"/>
    <col min="10508" max="10508" width="28.28515625" style="81" customWidth="1"/>
    <col min="10509" max="10509" width="9.140625" style="81"/>
    <col min="10510" max="10510" width="19" style="81" customWidth="1"/>
    <col min="10511" max="10511" width="7.28515625" style="81" customWidth="1"/>
    <col min="10512" max="10512" width="36.140625" style="81" customWidth="1"/>
    <col min="10513" max="10513" width="14.42578125" style="81" customWidth="1"/>
    <col min="10514" max="10514" width="13.85546875" style="81" customWidth="1"/>
    <col min="10515" max="10515" width="17.140625" style="81" customWidth="1"/>
    <col min="10516" max="10516" width="12.42578125" style="81" customWidth="1"/>
    <col min="10517" max="10517" width="22.42578125" style="81" customWidth="1"/>
    <col min="10518" max="10518" width="9.140625" style="81"/>
    <col min="10519" max="10519" width="16.28515625" style="81" customWidth="1"/>
    <col min="10520" max="10520" width="16.140625" style="81" customWidth="1"/>
    <col min="10521" max="10521" width="14.140625" style="81" customWidth="1"/>
    <col min="10522" max="10522" width="16.85546875" style="81" customWidth="1"/>
    <col min="10523" max="10523" width="14" style="81" customWidth="1"/>
    <col min="10524" max="10524" width="12.7109375" style="81" customWidth="1"/>
    <col min="10525" max="10752" width="9.140625" style="81"/>
    <col min="10753" max="10753" width="7.42578125" style="81" customWidth="1"/>
    <col min="10754" max="10754" width="38.28515625" style="81" customWidth="1"/>
    <col min="10755" max="10756" width="15.7109375" style="81" customWidth="1"/>
    <col min="10757" max="10757" width="18.42578125" style="81" customWidth="1"/>
    <col min="10758" max="10758" width="19.28515625" style="81" customWidth="1"/>
    <col min="10759" max="10759" width="16.85546875" style="81" customWidth="1"/>
    <col min="10760" max="10760" width="19.5703125" style="81" customWidth="1"/>
    <col min="10761" max="10761" width="17.42578125" style="81" customWidth="1"/>
    <col min="10762" max="10762" width="17.85546875" style="81" customWidth="1"/>
    <col min="10763" max="10763" width="13.85546875" style="81" customWidth="1"/>
    <col min="10764" max="10764" width="28.28515625" style="81" customWidth="1"/>
    <col min="10765" max="10765" width="9.140625" style="81"/>
    <col min="10766" max="10766" width="19" style="81" customWidth="1"/>
    <col min="10767" max="10767" width="7.28515625" style="81" customWidth="1"/>
    <col min="10768" max="10768" width="36.140625" style="81" customWidth="1"/>
    <col min="10769" max="10769" width="14.42578125" style="81" customWidth="1"/>
    <col min="10770" max="10770" width="13.85546875" style="81" customWidth="1"/>
    <col min="10771" max="10771" width="17.140625" style="81" customWidth="1"/>
    <col min="10772" max="10772" width="12.42578125" style="81" customWidth="1"/>
    <col min="10773" max="10773" width="22.42578125" style="81" customWidth="1"/>
    <col min="10774" max="10774" width="9.140625" style="81"/>
    <col min="10775" max="10775" width="16.28515625" style="81" customWidth="1"/>
    <col min="10776" max="10776" width="16.140625" style="81" customWidth="1"/>
    <col min="10777" max="10777" width="14.140625" style="81" customWidth="1"/>
    <col min="10778" max="10778" width="16.85546875" style="81" customWidth="1"/>
    <col min="10779" max="10779" width="14" style="81" customWidth="1"/>
    <col min="10780" max="10780" width="12.7109375" style="81" customWidth="1"/>
    <col min="10781" max="11008" width="9.140625" style="81"/>
    <col min="11009" max="11009" width="7.42578125" style="81" customWidth="1"/>
    <col min="11010" max="11010" width="38.28515625" style="81" customWidth="1"/>
    <col min="11011" max="11012" width="15.7109375" style="81" customWidth="1"/>
    <col min="11013" max="11013" width="18.42578125" style="81" customWidth="1"/>
    <col min="11014" max="11014" width="19.28515625" style="81" customWidth="1"/>
    <col min="11015" max="11015" width="16.85546875" style="81" customWidth="1"/>
    <col min="11016" max="11016" width="19.5703125" style="81" customWidth="1"/>
    <col min="11017" max="11017" width="17.42578125" style="81" customWidth="1"/>
    <col min="11018" max="11018" width="17.85546875" style="81" customWidth="1"/>
    <col min="11019" max="11019" width="13.85546875" style="81" customWidth="1"/>
    <col min="11020" max="11020" width="28.28515625" style="81" customWidth="1"/>
    <col min="11021" max="11021" width="9.140625" style="81"/>
    <col min="11022" max="11022" width="19" style="81" customWidth="1"/>
    <col min="11023" max="11023" width="7.28515625" style="81" customWidth="1"/>
    <col min="11024" max="11024" width="36.140625" style="81" customWidth="1"/>
    <col min="11025" max="11025" width="14.42578125" style="81" customWidth="1"/>
    <col min="11026" max="11026" width="13.85546875" style="81" customWidth="1"/>
    <col min="11027" max="11027" width="17.140625" style="81" customWidth="1"/>
    <col min="11028" max="11028" width="12.42578125" style="81" customWidth="1"/>
    <col min="11029" max="11029" width="22.42578125" style="81" customWidth="1"/>
    <col min="11030" max="11030" width="9.140625" style="81"/>
    <col min="11031" max="11031" width="16.28515625" style="81" customWidth="1"/>
    <col min="11032" max="11032" width="16.140625" style="81" customWidth="1"/>
    <col min="11033" max="11033" width="14.140625" style="81" customWidth="1"/>
    <col min="11034" max="11034" width="16.85546875" style="81" customWidth="1"/>
    <col min="11035" max="11035" width="14" style="81" customWidth="1"/>
    <col min="11036" max="11036" width="12.7109375" style="81" customWidth="1"/>
    <col min="11037" max="11264" width="9.140625" style="81"/>
    <col min="11265" max="11265" width="7.42578125" style="81" customWidth="1"/>
    <col min="11266" max="11266" width="38.28515625" style="81" customWidth="1"/>
    <col min="11267" max="11268" width="15.7109375" style="81" customWidth="1"/>
    <col min="11269" max="11269" width="18.42578125" style="81" customWidth="1"/>
    <col min="11270" max="11270" width="19.28515625" style="81" customWidth="1"/>
    <col min="11271" max="11271" width="16.85546875" style="81" customWidth="1"/>
    <col min="11272" max="11272" width="19.5703125" style="81" customWidth="1"/>
    <col min="11273" max="11273" width="17.42578125" style="81" customWidth="1"/>
    <col min="11274" max="11274" width="17.85546875" style="81" customWidth="1"/>
    <col min="11275" max="11275" width="13.85546875" style="81" customWidth="1"/>
    <col min="11276" max="11276" width="28.28515625" style="81" customWidth="1"/>
    <col min="11277" max="11277" width="9.140625" style="81"/>
    <col min="11278" max="11278" width="19" style="81" customWidth="1"/>
    <col min="11279" max="11279" width="7.28515625" style="81" customWidth="1"/>
    <col min="11280" max="11280" width="36.140625" style="81" customWidth="1"/>
    <col min="11281" max="11281" width="14.42578125" style="81" customWidth="1"/>
    <col min="11282" max="11282" width="13.85546875" style="81" customWidth="1"/>
    <col min="11283" max="11283" width="17.140625" style="81" customWidth="1"/>
    <col min="11284" max="11284" width="12.42578125" style="81" customWidth="1"/>
    <col min="11285" max="11285" width="22.42578125" style="81" customWidth="1"/>
    <col min="11286" max="11286" width="9.140625" style="81"/>
    <col min="11287" max="11287" width="16.28515625" style="81" customWidth="1"/>
    <col min="11288" max="11288" width="16.140625" style="81" customWidth="1"/>
    <col min="11289" max="11289" width="14.140625" style="81" customWidth="1"/>
    <col min="11290" max="11290" width="16.85546875" style="81" customWidth="1"/>
    <col min="11291" max="11291" width="14" style="81" customWidth="1"/>
    <col min="11292" max="11292" width="12.7109375" style="81" customWidth="1"/>
    <col min="11293" max="11520" width="9.140625" style="81"/>
    <col min="11521" max="11521" width="7.42578125" style="81" customWidth="1"/>
    <col min="11522" max="11522" width="38.28515625" style="81" customWidth="1"/>
    <col min="11523" max="11524" width="15.7109375" style="81" customWidth="1"/>
    <col min="11525" max="11525" width="18.42578125" style="81" customWidth="1"/>
    <col min="11526" max="11526" width="19.28515625" style="81" customWidth="1"/>
    <col min="11527" max="11527" width="16.85546875" style="81" customWidth="1"/>
    <col min="11528" max="11528" width="19.5703125" style="81" customWidth="1"/>
    <col min="11529" max="11529" width="17.42578125" style="81" customWidth="1"/>
    <col min="11530" max="11530" width="17.85546875" style="81" customWidth="1"/>
    <col min="11531" max="11531" width="13.85546875" style="81" customWidth="1"/>
    <col min="11532" max="11532" width="28.28515625" style="81" customWidth="1"/>
    <col min="11533" max="11533" width="9.140625" style="81"/>
    <col min="11534" max="11534" width="19" style="81" customWidth="1"/>
    <col min="11535" max="11535" width="7.28515625" style="81" customWidth="1"/>
    <col min="11536" max="11536" width="36.140625" style="81" customWidth="1"/>
    <col min="11537" max="11537" width="14.42578125" style="81" customWidth="1"/>
    <col min="11538" max="11538" width="13.85546875" style="81" customWidth="1"/>
    <col min="11539" max="11539" width="17.140625" style="81" customWidth="1"/>
    <col min="11540" max="11540" width="12.42578125" style="81" customWidth="1"/>
    <col min="11541" max="11541" width="22.42578125" style="81" customWidth="1"/>
    <col min="11542" max="11542" width="9.140625" style="81"/>
    <col min="11543" max="11543" width="16.28515625" style="81" customWidth="1"/>
    <col min="11544" max="11544" width="16.140625" style="81" customWidth="1"/>
    <col min="11545" max="11545" width="14.140625" style="81" customWidth="1"/>
    <col min="11546" max="11546" width="16.85546875" style="81" customWidth="1"/>
    <col min="11547" max="11547" width="14" style="81" customWidth="1"/>
    <col min="11548" max="11548" width="12.7109375" style="81" customWidth="1"/>
    <col min="11549" max="11776" width="9.140625" style="81"/>
    <col min="11777" max="11777" width="7.42578125" style="81" customWidth="1"/>
    <col min="11778" max="11778" width="38.28515625" style="81" customWidth="1"/>
    <col min="11779" max="11780" width="15.7109375" style="81" customWidth="1"/>
    <col min="11781" max="11781" width="18.42578125" style="81" customWidth="1"/>
    <col min="11782" max="11782" width="19.28515625" style="81" customWidth="1"/>
    <col min="11783" max="11783" width="16.85546875" style="81" customWidth="1"/>
    <col min="11784" max="11784" width="19.5703125" style="81" customWidth="1"/>
    <col min="11785" max="11785" width="17.42578125" style="81" customWidth="1"/>
    <col min="11786" max="11786" width="17.85546875" style="81" customWidth="1"/>
    <col min="11787" max="11787" width="13.85546875" style="81" customWidth="1"/>
    <col min="11788" max="11788" width="28.28515625" style="81" customWidth="1"/>
    <col min="11789" max="11789" width="9.140625" style="81"/>
    <col min="11790" max="11790" width="19" style="81" customWidth="1"/>
    <col min="11791" max="11791" width="7.28515625" style="81" customWidth="1"/>
    <col min="11792" max="11792" width="36.140625" style="81" customWidth="1"/>
    <col min="11793" max="11793" width="14.42578125" style="81" customWidth="1"/>
    <col min="11794" max="11794" width="13.85546875" style="81" customWidth="1"/>
    <col min="11795" max="11795" width="17.140625" style="81" customWidth="1"/>
    <col min="11796" max="11796" width="12.42578125" style="81" customWidth="1"/>
    <col min="11797" max="11797" width="22.42578125" style="81" customWidth="1"/>
    <col min="11798" max="11798" width="9.140625" style="81"/>
    <col min="11799" max="11799" width="16.28515625" style="81" customWidth="1"/>
    <col min="11800" max="11800" width="16.140625" style="81" customWidth="1"/>
    <col min="11801" max="11801" width="14.140625" style="81" customWidth="1"/>
    <col min="11802" max="11802" width="16.85546875" style="81" customWidth="1"/>
    <col min="11803" max="11803" width="14" style="81" customWidth="1"/>
    <col min="11804" max="11804" width="12.7109375" style="81" customWidth="1"/>
    <col min="11805" max="12032" width="9.140625" style="81"/>
    <col min="12033" max="12033" width="7.42578125" style="81" customWidth="1"/>
    <col min="12034" max="12034" width="38.28515625" style="81" customWidth="1"/>
    <col min="12035" max="12036" width="15.7109375" style="81" customWidth="1"/>
    <col min="12037" max="12037" width="18.42578125" style="81" customWidth="1"/>
    <col min="12038" max="12038" width="19.28515625" style="81" customWidth="1"/>
    <col min="12039" max="12039" width="16.85546875" style="81" customWidth="1"/>
    <col min="12040" max="12040" width="19.5703125" style="81" customWidth="1"/>
    <col min="12041" max="12041" width="17.42578125" style="81" customWidth="1"/>
    <col min="12042" max="12042" width="17.85546875" style="81" customWidth="1"/>
    <col min="12043" max="12043" width="13.85546875" style="81" customWidth="1"/>
    <col min="12044" max="12044" width="28.28515625" style="81" customWidth="1"/>
    <col min="12045" max="12045" width="9.140625" style="81"/>
    <col min="12046" max="12046" width="19" style="81" customWidth="1"/>
    <col min="12047" max="12047" width="7.28515625" style="81" customWidth="1"/>
    <col min="12048" max="12048" width="36.140625" style="81" customWidth="1"/>
    <col min="12049" max="12049" width="14.42578125" style="81" customWidth="1"/>
    <col min="12050" max="12050" width="13.85546875" style="81" customWidth="1"/>
    <col min="12051" max="12051" width="17.140625" style="81" customWidth="1"/>
    <col min="12052" max="12052" width="12.42578125" style="81" customWidth="1"/>
    <col min="12053" max="12053" width="22.42578125" style="81" customWidth="1"/>
    <col min="12054" max="12054" width="9.140625" style="81"/>
    <col min="12055" max="12055" width="16.28515625" style="81" customWidth="1"/>
    <col min="12056" max="12056" width="16.140625" style="81" customWidth="1"/>
    <col min="12057" max="12057" width="14.140625" style="81" customWidth="1"/>
    <col min="12058" max="12058" width="16.85546875" style="81" customWidth="1"/>
    <col min="12059" max="12059" width="14" style="81" customWidth="1"/>
    <col min="12060" max="12060" width="12.7109375" style="81" customWidth="1"/>
    <col min="12061" max="12288" width="9.140625" style="81"/>
    <col min="12289" max="12289" width="7.42578125" style="81" customWidth="1"/>
    <col min="12290" max="12290" width="38.28515625" style="81" customWidth="1"/>
    <col min="12291" max="12292" width="15.7109375" style="81" customWidth="1"/>
    <col min="12293" max="12293" width="18.42578125" style="81" customWidth="1"/>
    <col min="12294" max="12294" width="19.28515625" style="81" customWidth="1"/>
    <col min="12295" max="12295" width="16.85546875" style="81" customWidth="1"/>
    <col min="12296" max="12296" width="19.5703125" style="81" customWidth="1"/>
    <col min="12297" max="12297" width="17.42578125" style="81" customWidth="1"/>
    <col min="12298" max="12298" width="17.85546875" style="81" customWidth="1"/>
    <col min="12299" max="12299" width="13.85546875" style="81" customWidth="1"/>
    <col min="12300" max="12300" width="28.28515625" style="81" customWidth="1"/>
    <col min="12301" max="12301" width="9.140625" style="81"/>
    <col min="12302" max="12302" width="19" style="81" customWidth="1"/>
    <col min="12303" max="12303" width="7.28515625" style="81" customWidth="1"/>
    <col min="12304" max="12304" width="36.140625" style="81" customWidth="1"/>
    <col min="12305" max="12305" width="14.42578125" style="81" customWidth="1"/>
    <col min="12306" max="12306" width="13.85546875" style="81" customWidth="1"/>
    <col min="12307" max="12307" width="17.140625" style="81" customWidth="1"/>
    <col min="12308" max="12308" width="12.42578125" style="81" customWidth="1"/>
    <col min="12309" max="12309" width="22.42578125" style="81" customWidth="1"/>
    <col min="12310" max="12310" width="9.140625" style="81"/>
    <col min="12311" max="12311" width="16.28515625" style="81" customWidth="1"/>
    <col min="12312" max="12312" width="16.140625" style="81" customWidth="1"/>
    <col min="12313" max="12313" width="14.140625" style="81" customWidth="1"/>
    <col min="12314" max="12314" width="16.85546875" style="81" customWidth="1"/>
    <col min="12315" max="12315" width="14" style="81" customWidth="1"/>
    <col min="12316" max="12316" width="12.7109375" style="81" customWidth="1"/>
    <col min="12317" max="12544" width="9.140625" style="81"/>
    <col min="12545" max="12545" width="7.42578125" style="81" customWidth="1"/>
    <col min="12546" max="12546" width="38.28515625" style="81" customWidth="1"/>
    <col min="12547" max="12548" width="15.7109375" style="81" customWidth="1"/>
    <col min="12549" max="12549" width="18.42578125" style="81" customWidth="1"/>
    <col min="12550" max="12550" width="19.28515625" style="81" customWidth="1"/>
    <col min="12551" max="12551" width="16.85546875" style="81" customWidth="1"/>
    <col min="12552" max="12552" width="19.5703125" style="81" customWidth="1"/>
    <col min="12553" max="12553" width="17.42578125" style="81" customWidth="1"/>
    <col min="12554" max="12554" width="17.85546875" style="81" customWidth="1"/>
    <col min="12555" max="12555" width="13.85546875" style="81" customWidth="1"/>
    <col min="12556" max="12556" width="28.28515625" style="81" customWidth="1"/>
    <col min="12557" max="12557" width="9.140625" style="81"/>
    <col min="12558" max="12558" width="19" style="81" customWidth="1"/>
    <col min="12559" max="12559" width="7.28515625" style="81" customWidth="1"/>
    <col min="12560" max="12560" width="36.140625" style="81" customWidth="1"/>
    <col min="12561" max="12561" width="14.42578125" style="81" customWidth="1"/>
    <col min="12562" max="12562" width="13.85546875" style="81" customWidth="1"/>
    <col min="12563" max="12563" width="17.140625" style="81" customWidth="1"/>
    <col min="12564" max="12564" width="12.42578125" style="81" customWidth="1"/>
    <col min="12565" max="12565" width="22.42578125" style="81" customWidth="1"/>
    <col min="12566" max="12566" width="9.140625" style="81"/>
    <col min="12567" max="12567" width="16.28515625" style="81" customWidth="1"/>
    <col min="12568" max="12568" width="16.140625" style="81" customWidth="1"/>
    <col min="12569" max="12569" width="14.140625" style="81" customWidth="1"/>
    <col min="12570" max="12570" width="16.85546875" style="81" customWidth="1"/>
    <col min="12571" max="12571" width="14" style="81" customWidth="1"/>
    <col min="12572" max="12572" width="12.7109375" style="81" customWidth="1"/>
    <col min="12573" max="12800" width="9.140625" style="81"/>
    <col min="12801" max="12801" width="7.42578125" style="81" customWidth="1"/>
    <col min="12802" max="12802" width="38.28515625" style="81" customWidth="1"/>
    <col min="12803" max="12804" width="15.7109375" style="81" customWidth="1"/>
    <col min="12805" max="12805" width="18.42578125" style="81" customWidth="1"/>
    <col min="12806" max="12806" width="19.28515625" style="81" customWidth="1"/>
    <col min="12807" max="12807" width="16.85546875" style="81" customWidth="1"/>
    <col min="12808" max="12808" width="19.5703125" style="81" customWidth="1"/>
    <col min="12809" max="12809" width="17.42578125" style="81" customWidth="1"/>
    <col min="12810" max="12810" width="17.85546875" style="81" customWidth="1"/>
    <col min="12811" max="12811" width="13.85546875" style="81" customWidth="1"/>
    <col min="12812" max="12812" width="28.28515625" style="81" customWidth="1"/>
    <col min="12813" max="12813" width="9.140625" style="81"/>
    <col min="12814" max="12814" width="19" style="81" customWidth="1"/>
    <col min="12815" max="12815" width="7.28515625" style="81" customWidth="1"/>
    <col min="12816" max="12816" width="36.140625" style="81" customWidth="1"/>
    <col min="12817" max="12817" width="14.42578125" style="81" customWidth="1"/>
    <col min="12818" max="12818" width="13.85546875" style="81" customWidth="1"/>
    <col min="12819" max="12819" width="17.140625" style="81" customWidth="1"/>
    <col min="12820" max="12820" width="12.42578125" style="81" customWidth="1"/>
    <col min="12821" max="12821" width="22.42578125" style="81" customWidth="1"/>
    <col min="12822" max="12822" width="9.140625" style="81"/>
    <col min="12823" max="12823" width="16.28515625" style="81" customWidth="1"/>
    <col min="12824" max="12824" width="16.140625" style="81" customWidth="1"/>
    <col min="12825" max="12825" width="14.140625" style="81" customWidth="1"/>
    <col min="12826" max="12826" width="16.85546875" style="81" customWidth="1"/>
    <col min="12827" max="12827" width="14" style="81" customWidth="1"/>
    <col min="12828" max="12828" width="12.7109375" style="81" customWidth="1"/>
    <col min="12829" max="13056" width="9.140625" style="81"/>
    <col min="13057" max="13057" width="7.42578125" style="81" customWidth="1"/>
    <col min="13058" max="13058" width="38.28515625" style="81" customWidth="1"/>
    <col min="13059" max="13060" width="15.7109375" style="81" customWidth="1"/>
    <col min="13061" max="13061" width="18.42578125" style="81" customWidth="1"/>
    <col min="13062" max="13062" width="19.28515625" style="81" customWidth="1"/>
    <col min="13063" max="13063" width="16.85546875" style="81" customWidth="1"/>
    <col min="13064" max="13064" width="19.5703125" style="81" customWidth="1"/>
    <col min="13065" max="13065" width="17.42578125" style="81" customWidth="1"/>
    <col min="13066" max="13066" width="17.85546875" style="81" customWidth="1"/>
    <col min="13067" max="13067" width="13.85546875" style="81" customWidth="1"/>
    <col min="13068" max="13068" width="28.28515625" style="81" customWidth="1"/>
    <col min="13069" max="13069" width="9.140625" style="81"/>
    <col min="13070" max="13070" width="19" style="81" customWidth="1"/>
    <col min="13071" max="13071" width="7.28515625" style="81" customWidth="1"/>
    <col min="13072" max="13072" width="36.140625" style="81" customWidth="1"/>
    <col min="13073" max="13073" width="14.42578125" style="81" customWidth="1"/>
    <col min="13074" max="13074" width="13.85546875" style="81" customWidth="1"/>
    <col min="13075" max="13075" width="17.140625" style="81" customWidth="1"/>
    <col min="13076" max="13076" width="12.42578125" style="81" customWidth="1"/>
    <col min="13077" max="13077" width="22.42578125" style="81" customWidth="1"/>
    <col min="13078" max="13078" width="9.140625" style="81"/>
    <col min="13079" max="13079" width="16.28515625" style="81" customWidth="1"/>
    <col min="13080" max="13080" width="16.140625" style="81" customWidth="1"/>
    <col min="13081" max="13081" width="14.140625" style="81" customWidth="1"/>
    <col min="13082" max="13082" width="16.85546875" style="81" customWidth="1"/>
    <col min="13083" max="13083" width="14" style="81" customWidth="1"/>
    <col min="13084" max="13084" width="12.7109375" style="81" customWidth="1"/>
    <col min="13085" max="13312" width="9.140625" style="81"/>
    <col min="13313" max="13313" width="7.42578125" style="81" customWidth="1"/>
    <col min="13314" max="13314" width="38.28515625" style="81" customWidth="1"/>
    <col min="13315" max="13316" width="15.7109375" style="81" customWidth="1"/>
    <col min="13317" max="13317" width="18.42578125" style="81" customWidth="1"/>
    <col min="13318" max="13318" width="19.28515625" style="81" customWidth="1"/>
    <col min="13319" max="13319" width="16.85546875" style="81" customWidth="1"/>
    <col min="13320" max="13320" width="19.5703125" style="81" customWidth="1"/>
    <col min="13321" max="13321" width="17.42578125" style="81" customWidth="1"/>
    <col min="13322" max="13322" width="17.85546875" style="81" customWidth="1"/>
    <col min="13323" max="13323" width="13.85546875" style="81" customWidth="1"/>
    <col min="13324" max="13324" width="28.28515625" style="81" customWidth="1"/>
    <col min="13325" max="13325" width="9.140625" style="81"/>
    <col min="13326" max="13326" width="19" style="81" customWidth="1"/>
    <col min="13327" max="13327" width="7.28515625" style="81" customWidth="1"/>
    <col min="13328" max="13328" width="36.140625" style="81" customWidth="1"/>
    <col min="13329" max="13329" width="14.42578125" style="81" customWidth="1"/>
    <col min="13330" max="13330" width="13.85546875" style="81" customWidth="1"/>
    <col min="13331" max="13331" width="17.140625" style="81" customWidth="1"/>
    <col min="13332" max="13332" width="12.42578125" style="81" customWidth="1"/>
    <col min="13333" max="13333" width="22.42578125" style="81" customWidth="1"/>
    <col min="13334" max="13334" width="9.140625" style="81"/>
    <col min="13335" max="13335" width="16.28515625" style="81" customWidth="1"/>
    <col min="13336" max="13336" width="16.140625" style="81" customWidth="1"/>
    <col min="13337" max="13337" width="14.140625" style="81" customWidth="1"/>
    <col min="13338" max="13338" width="16.85546875" style="81" customWidth="1"/>
    <col min="13339" max="13339" width="14" style="81" customWidth="1"/>
    <col min="13340" max="13340" width="12.7109375" style="81" customWidth="1"/>
    <col min="13341" max="13568" width="9.140625" style="81"/>
    <col min="13569" max="13569" width="7.42578125" style="81" customWidth="1"/>
    <col min="13570" max="13570" width="38.28515625" style="81" customWidth="1"/>
    <col min="13571" max="13572" width="15.7109375" style="81" customWidth="1"/>
    <col min="13573" max="13573" width="18.42578125" style="81" customWidth="1"/>
    <col min="13574" max="13574" width="19.28515625" style="81" customWidth="1"/>
    <col min="13575" max="13575" width="16.85546875" style="81" customWidth="1"/>
    <col min="13576" max="13576" width="19.5703125" style="81" customWidth="1"/>
    <col min="13577" max="13577" width="17.42578125" style="81" customWidth="1"/>
    <col min="13578" max="13578" width="17.85546875" style="81" customWidth="1"/>
    <col min="13579" max="13579" width="13.85546875" style="81" customWidth="1"/>
    <col min="13580" max="13580" width="28.28515625" style="81" customWidth="1"/>
    <col min="13581" max="13581" width="9.140625" style="81"/>
    <col min="13582" max="13582" width="19" style="81" customWidth="1"/>
    <col min="13583" max="13583" width="7.28515625" style="81" customWidth="1"/>
    <col min="13584" max="13584" width="36.140625" style="81" customWidth="1"/>
    <col min="13585" max="13585" width="14.42578125" style="81" customWidth="1"/>
    <col min="13586" max="13586" width="13.85546875" style="81" customWidth="1"/>
    <col min="13587" max="13587" width="17.140625" style="81" customWidth="1"/>
    <col min="13588" max="13588" width="12.42578125" style="81" customWidth="1"/>
    <col min="13589" max="13589" width="22.42578125" style="81" customWidth="1"/>
    <col min="13590" max="13590" width="9.140625" style="81"/>
    <col min="13591" max="13591" width="16.28515625" style="81" customWidth="1"/>
    <col min="13592" max="13592" width="16.140625" style="81" customWidth="1"/>
    <col min="13593" max="13593" width="14.140625" style="81" customWidth="1"/>
    <col min="13594" max="13594" width="16.85546875" style="81" customWidth="1"/>
    <col min="13595" max="13595" width="14" style="81" customWidth="1"/>
    <col min="13596" max="13596" width="12.7109375" style="81" customWidth="1"/>
    <col min="13597" max="13824" width="9.140625" style="81"/>
    <col min="13825" max="13825" width="7.42578125" style="81" customWidth="1"/>
    <col min="13826" max="13826" width="38.28515625" style="81" customWidth="1"/>
    <col min="13827" max="13828" width="15.7109375" style="81" customWidth="1"/>
    <col min="13829" max="13829" width="18.42578125" style="81" customWidth="1"/>
    <col min="13830" max="13830" width="19.28515625" style="81" customWidth="1"/>
    <col min="13831" max="13831" width="16.85546875" style="81" customWidth="1"/>
    <col min="13832" max="13832" width="19.5703125" style="81" customWidth="1"/>
    <col min="13833" max="13833" width="17.42578125" style="81" customWidth="1"/>
    <col min="13834" max="13834" width="17.85546875" style="81" customWidth="1"/>
    <col min="13835" max="13835" width="13.85546875" style="81" customWidth="1"/>
    <col min="13836" max="13836" width="28.28515625" style="81" customWidth="1"/>
    <col min="13837" max="13837" width="9.140625" style="81"/>
    <col min="13838" max="13838" width="19" style="81" customWidth="1"/>
    <col min="13839" max="13839" width="7.28515625" style="81" customWidth="1"/>
    <col min="13840" max="13840" width="36.140625" style="81" customWidth="1"/>
    <col min="13841" max="13841" width="14.42578125" style="81" customWidth="1"/>
    <col min="13842" max="13842" width="13.85546875" style="81" customWidth="1"/>
    <col min="13843" max="13843" width="17.140625" style="81" customWidth="1"/>
    <col min="13844" max="13844" width="12.42578125" style="81" customWidth="1"/>
    <col min="13845" max="13845" width="22.42578125" style="81" customWidth="1"/>
    <col min="13846" max="13846" width="9.140625" style="81"/>
    <col min="13847" max="13847" width="16.28515625" style="81" customWidth="1"/>
    <col min="13848" max="13848" width="16.140625" style="81" customWidth="1"/>
    <col min="13849" max="13849" width="14.140625" style="81" customWidth="1"/>
    <col min="13850" max="13850" width="16.85546875" style="81" customWidth="1"/>
    <col min="13851" max="13851" width="14" style="81" customWidth="1"/>
    <col min="13852" max="13852" width="12.7109375" style="81" customWidth="1"/>
    <col min="13853" max="14080" width="9.140625" style="81"/>
    <col min="14081" max="14081" width="7.42578125" style="81" customWidth="1"/>
    <col min="14082" max="14082" width="38.28515625" style="81" customWidth="1"/>
    <col min="14083" max="14084" width="15.7109375" style="81" customWidth="1"/>
    <col min="14085" max="14085" width="18.42578125" style="81" customWidth="1"/>
    <col min="14086" max="14086" width="19.28515625" style="81" customWidth="1"/>
    <col min="14087" max="14087" width="16.85546875" style="81" customWidth="1"/>
    <col min="14088" max="14088" width="19.5703125" style="81" customWidth="1"/>
    <col min="14089" max="14089" width="17.42578125" style="81" customWidth="1"/>
    <col min="14090" max="14090" width="17.85546875" style="81" customWidth="1"/>
    <col min="14091" max="14091" width="13.85546875" style="81" customWidth="1"/>
    <col min="14092" max="14092" width="28.28515625" style="81" customWidth="1"/>
    <col min="14093" max="14093" width="9.140625" style="81"/>
    <col min="14094" max="14094" width="19" style="81" customWidth="1"/>
    <col min="14095" max="14095" width="7.28515625" style="81" customWidth="1"/>
    <col min="14096" max="14096" width="36.140625" style="81" customWidth="1"/>
    <col min="14097" max="14097" width="14.42578125" style="81" customWidth="1"/>
    <col min="14098" max="14098" width="13.85546875" style="81" customWidth="1"/>
    <col min="14099" max="14099" width="17.140625" style="81" customWidth="1"/>
    <col min="14100" max="14100" width="12.42578125" style="81" customWidth="1"/>
    <col min="14101" max="14101" width="22.42578125" style="81" customWidth="1"/>
    <col min="14102" max="14102" width="9.140625" style="81"/>
    <col min="14103" max="14103" width="16.28515625" style="81" customWidth="1"/>
    <col min="14104" max="14104" width="16.140625" style="81" customWidth="1"/>
    <col min="14105" max="14105" width="14.140625" style="81" customWidth="1"/>
    <col min="14106" max="14106" width="16.85546875" style="81" customWidth="1"/>
    <col min="14107" max="14107" width="14" style="81" customWidth="1"/>
    <col min="14108" max="14108" width="12.7109375" style="81" customWidth="1"/>
    <col min="14109" max="14336" width="9.140625" style="81"/>
    <col min="14337" max="14337" width="7.42578125" style="81" customWidth="1"/>
    <col min="14338" max="14338" width="38.28515625" style="81" customWidth="1"/>
    <col min="14339" max="14340" width="15.7109375" style="81" customWidth="1"/>
    <col min="14341" max="14341" width="18.42578125" style="81" customWidth="1"/>
    <col min="14342" max="14342" width="19.28515625" style="81" customWidth="1"/>
    <col min="14343" max="14343" width="16.85546875" style="81" customWidth="1"/>
    <col min="14344" max="14344" width="19.5703125" style="81" customWidth="1"/>
    <col min="14345" max="14345" width="17.42578125" style="81" customWidth="1"/>
    <col min="14346" max="14346" width="17.85546875" style="81" customWidth="1"/>
    <col min="14347" max="14347" width="13.85546875" style="81" customWidth="1"/>
    <col min="14348" max="14348" width="28.28515625" style="81" customWidth="1"/>
    <col min="14349" max="14349" width="9.140625" style="81"/>
    <col min="14350" max="14350" width="19" style="81" customWidth="1"/>
    <col min="14351" max="14351" width="7.28515625" style="81" customWidth="1"/>
    <col min="14352" max="14352" width="36.140625" style="81" customWidth="1"/>
    <col min="14353" max="14353" width="14.42578125" style="81" customWidth="1"/>
    <col min="14354" max="14354" width="13.85546875" style="81" customWidth="1"/>
    <col min="14355" max="14355" width="17.140625" style="81" customWidth="1"/>
    <col min="14356" max="14356" width="12.42578125" style="81" customWidth="1"/>
    <col min="14357" max="14357" width="22.42578125" style="81" customWidth="1"/>
    <col min="14358" max="14358" width="9.140625" style="81"/>
    <col min="14359" max="14359" width="16.28515625" style="81" customWidth="1"/>
    <col min="14360" max="14360" width="16.140625" style="81" customWidth="1"/>
    <col min="14361" max="14361" width="14.140625" style="81" customWidth="1"/>
    <col min="14362" max="14362" width="16.85546875" style="81" customWidth="1"/>
    <col min="14363" max="14363" width="14" style="81" customWidth="1"/>
    <col min="14364" max="14364" width="12.7109375" style="81" customWidth="1"/>
    <col min="14365" max="14592" width="9.140625" style="81"/>
    <col min="14593" max="14593" width="7.42578125" style="81" customWidth="1"/>
    <col min="14594" max="14594" width="38.28515625" style="81" customWidth="1"/>
    <col min="14595" max="14596" width="15.7109375" style="81" customWidth="1"/>
    <col min="14597" max="14597" width="18.42578125" style="81" customWidth="1"/>
    <col min="14598" max="14598" width="19.28515625" style="81" customWidth="1"/>
    <col min="14599" max="14599" width="16.85546875" style="81" customWidth="1"/>
    <col min="14600" max="14600" width="19.5703125" style="81" customWidth="1"/>
    <col min="14601" max="14601" width="17.42578125" style="81" customWidth="1"/>
    <col min="14602" max="14602" width="17.85546875" style="81" customWidth="1"/>
    <col min="14603" max="14603" width="13.85546875" style="81" customWidth="1"/>
    <col min="14604" max="14604" width="28.28515625" style="81" customWidth="1"/>
    <col min="14605" max="14605" width="9.140625" style="81"/>
    <col min="14606" max="14606" width="19" style="81" customWidth="1"/>
    <col min="14607" max="14607" width="7.28515625" style="81" customWidth="1"/>
    <col min="14608" max="14608" width="36.140625" style="81" customWidth="1"/>
    <col min="14609" max="14609" width="14.42578125" style="81" customWidth="1"/>
    <col min="14610" max="14610" width="13.85546875" style="81" customWidth="1"/>
    <col min="14611" max="14611" width="17.140625" style="81" customWidth="1"/>
    <col min="14612" max="14612" width="12.42578125" style="81" customWidth="1"/>
    <col min="14613" max="14613" width="22.42578125" style="81" customWidth="1"/>
    <col min="14614" max="14614" width="9.140625" style="81"/>
    <col min="14615" max="14615" width="16.28515625" style="81" customWidth="1"/>
    <col min="14616" max="14616" width="16.140625" style="81" customWidth="1"/>
    <col min="14617" max="14617" width="14.140625" style="81" customWidth="1"/>
    <col min="14618" max="14618" width="16.85546875" style="81" customWidth="1"/>
    <col min="14619" max="14619" width="14" style="81" customWidth="1"/>
    <col min="14620" max="14620" width="12.7109375" style="81" customWidth="1"/>
    <col min="14621" max="14848" width="9.140625" style="81"/>
    <col min="14849" max="14849" width="7.42578125" style="81" customWidth="1"/>
    <col min="14850" max="14850" width="38.28515625" style="81" customWidth="1"/>
    <col min="14851" max="14852" width="15.7109375" style="81" customWidth="1"/>
    <col min="14853" max="14853" width="18.42578125" style="81" customWidth="1"/>
    <col min="14854" max="14854" width="19.28515625" style="81" customWidth="1"/>
    <col min="14855" max="14855" width="16.85546875" style="81" customWidth="1"/>
    <col min="14856" max="14856" width="19.5703125" style="81" customWidth="1"/>
    <col min="14857" max="14857" width="17.42578125" style="81" customWidth="1"/>
    <col min="14858" max="14858" width="17.85546875" style="81" customWidth="1"/>
    <col min="14859" max="14859" width="13.85546875" style="81" customWidth="1"/>
    <col min="14860" max="14860" width="28.28515625" style="81" customWidth="1"/>
    <col min="14861" max="14861" width="9.140625" style="81"/>
    <col min="14862" max="14862" width="19" style="81" customWidth="1"/>
    <col min="14863" max="14863" width="7.28515625" style="81" customWidth="1"/>
    <col min="14864" max="14864" width="36.140625" style="81" customWidth="1"/>
    <col min="14865" max="14865" width="14.42578125" style="81" customWidth="1"/>
    <col min="14866" max="14866" width="13.85546875" style="81" customWidth="1"/>
    <col min="14867" max="14867" width="17.140625" style="81" customWidth="1"/>
    <col min="14868" max="14868" width="12.42578125" style="81" customWidth="1"/>
    <col min="14869" max="14869" width="22.42578125" style="81" customWidth="1"/>
    <col min="14870" max="14870" width="9.140625" style="81"/>
    <col min="14871" max="14871" width="16.28515625" style="81" customWidth="1"/>
    <col min="14872" max="14872" width="16.140625" style="81" customWidth="1"/>
    <col min="14873" max="14873" width="14.140625" style="81" customWidth="1"/>
    <col min="14874" max="14874" width="16.85546875" style="81" customWidth="1"/>
    <col min="14875" max="14875" width="14" style="81" customWidth="1"/>
    <col min="14876" max="14876" width="12.7109375" style="81" customWidth="1"/>
    <col min="14877" max="15104" width="9.140625" style="81"/>
    <col min="15105" max="15105" width="7.42578125" style="81" customWidth="1"/>
    <col min="15106" max="15106" width="38.28515625" style="81" customWidth="1"/>
    <col min="15107" max="15108" width="15.7109375" style="81" customWidth="1"/>
    <col min="15109" max="15109" width="18.42578125" style="81" customWidth="1"/>
    <col min="15110" max="15110" width="19.28515625" style="81" customWidth="1"/>
    <col min="15111" max="15111" width="16.85546875" style="81" customWidth="1"/>
    <col min="15112" max="15112" width="19.5703125" style="81" customWidth="1"/>
    <col min="15113" max="15113" width="17.42578125" style="81" customWidth="1"/>
    <col min="15114" max="15114" width="17.85546875" style="81" customWidth="1"/>
    <col min="15115" max="15115" width="13.85546875" style="81" customWidth="1"/>
    <col min="15116" max="15116" width="28.28515625" style="81" customWidth="1"/>
    <col min="15117" max="15117" width="9.140625" style="81"/>
    <col min="15118" max="15118" width="19" style="81" customWidth="1"/>
    <col min="15119" max="15119" width="7.28515625" style="81" customWidth="1"/>
    <col min="15120" max="15120" width="36.140625" style="81" customWidth="1"/>
    <col min="15121" max="15121" width="14.42578125" style="81" customWidth="1"/>
    <col min="15122" max="15122" width="13.85546875" style="81" customWidth="1"/>
    <col min="15123" max="15123" width="17.140625" style="81" customWidth="1"/>
    <col min="15124" max="15124" width="12.42578125" style="81" customWidth="1"/>
    <col min="15125" max="15125" width="22.42578125" style="81" customWidth="1"/>
    <col min="15126" max="15126" width="9.140625" style="81"/>
    <col min="15127" max="15127" width="16.28515625" style="81" customWidth="1"/>
    <col min="15128" max="15128" width="16.140625" style="81" customWidth="1"/>
    <col min="15129" max="15129" width="14.140625" style="81" customWidth="1"/>
    <col min="15130" max="15130" width="16.85546875" style="81" customWidth="1"/>
    <col min="15131" max="15131" width="14" style="81" customWidth="1"/>
    <col min="15132" max="15132" width="12.7109375" style="81" customWidth="1"/>
    <col min="15133" max="15360" width="9.140625" style="81"/>
    <col min="15361" max="15361" width="7.42578125" style="81" customWidth="1"/>
    <col min="15362" max="15362" width="38.28515625" style="81" customWidth="1"/>
    <col min="15363" max="15364" width="15.7109375" style="81" customWidth="1"/>
    <col min="15365" max="15365" width="18.42578125" style="81" customWidth="1"/>
    <col min="15366" max="15366" width="19.28515625" style="81" customWidth="1"/>
    <col min="15367" max="15367" width="16.85546875" style="81" customWidth="1"/>
    <col min="15368" max="15368" width="19.5703125" style="81" customWidth="1"/>
    <col min="15369" max="15369" width="17.42578125" style="81" customWidth="1"/>
    <col min="15370" max="15370" width="17.85546875" style="81" customWidth="1"/>
    <col min="15371" max="15371" width="13.85546875" style="81" customWidth="1"/>
    <col min="15372" max="15372" width="28.28515625" style="81" customWidth="1"/>
    <col min="15373" max="15373" width="9.140625" style="81"/>
    <col min="15374" max="15374" width="19" style="81" customWidth="1"/>
    <col min="15375" max="15375" width="7.28515625" style="81" customWidth="1"/>
    <col min="15376" max="15376" width="36.140625" style="81" customWidth="1"/>
    <col min="15377" max="15377" width="14.42578125" style="81" customWidth="1"/>
    <col min="15378" max="15378" width="13.85546875" style="81" customWidth="1"/>
    <col min="15379" max="15379" width="17.140625" style="81" customWidth="1"/>
    <col min="15380" max="15380" width="12.42578125" style="81" customWidth="1"/>
    <col min="15381" max="15381" width="22.42578125" style="81" customWidth="1"/>
    <col min="15382" max="15382" width="9.140625" style="81"/>
    <col min="15383" max="15383" width="16.28515625" style="81" customWidth="1"/>
    <col min="15384" max="15384" width="16.140625" style="81" customWidth="1"/>
    <col min="15385" max="15385" width="14.140625" style="81" customWidth="1"/>
    <col min="15386" max="15386" width="16.85546875" style="81" customWidth="1"/>
    <col min="15387" max="15387" width="14" style="81" customWidth="1"/>
    <col min="15388" max="15388" width="12.7109375" style="81" customWidth="1"/>
    <col min="15389" max="15616" width="9.140625" style="81"/>
    <col min="15617" max="15617" width="7.42578125" style="81" customWidth="1"/>
    <col min="15618" max="15618" width="38.28515625" style="81" customWidth="1"/>
    <col min="15619" max="15620" width="15.7109375" style="81" customWidth="1"/>
    <col min="15621" max="15621" width="18.42578125" style="81" customWidth="1"/>
    <col min="15622" max="15622" width="19.28515625" style="81" customWidth="1"/>
    <col min="15623" max="15623" width="16.85546875" style="81" customWidth="1"/>
    <col min="15624" max="15624" width="19.5703125" style="81" customWidth="1"/>
    <col min="15625" max="15625" width="17.42578125" style="81" customWidth="1"/>
    <col min="15626" max="15626" width="17.85546875" style="81" customWidth="1"/>
    <col min="15627" max="15627" width="13.85546875" style="81" customWidth="1"/>
    <col min="15628" max="15628" width="28.28515625" style="81" customWidth="1"/>
    <col min="15629" max="15629" width="9.140625" style="81"/>
    <col min="15630" max="15630" width="19" style="81" customWidth="1"/>
    <col min="15631" max="15631" width="7.28515625" style="81" customWidth="1"/>
    <col min="15632" max="15632" width="36.140625" style="81" customWidth="1"/>
    <col min="15633" max="15633" width="14.42578125" style="81" customWidth="1"/>
    <col min="15634" max="15634" width="13.85546875" style="81" customWidth="1"/>
    <col min="15635" max="15635" width="17.140625" style="81" customWidth="1"/>
    <col min="15636" max="15636" width="12.42578125" style="81" customWidth="1"/>
    <col min="15637" max="15637" width="22.42578125" style="81" customWidth="1"/>
    <col min="15638" max="15638" width="9.140625" style="81"/>
    <col min="15639" max="15639" width="16.28515625" style="81" customWidth="1"/>
    <col min="15640" max="15640" width="16.140625" style="81" customWidth="1"/>
    <col min="15641" max="15641" width="14.140625" style="81" customWidth="1"/>
    <col min="15642" max="15642" width="16.85546875" style="81" customWidth="1"/>
    <col min="15643" max="15643" width="14" style="81" customWidth="1"/>
    <col min="15644" max="15644" width="12.7109375" style="81" customWidth="1"/>
    <col min="15645" max="15872" width="9.140625" style="81"/>
    <col min="15873" max="15873" width="7.42578125" style="81" customWidth="1"/>
    <col min="15874" max="15874" width="38.28515625" style="81" customWidth="1"/>
    <col min="15875" max="15876" width="15.7109375" style="81" customWidth="1"/>
    <col min="15877" max="15877" width="18.42578125" style="81" customWidth="1"/>
    <col min="15878" max="15878" width="19.28515625" style="81" customWidth="1"/>
    <col min="15879" max="15879" width="16.85546875" style="81" customWidth="1"/>
    <col min="15880" max="15880" width="19.5703125" style="81" customWidth="1"/>
    <col min="15881" max="15881" width="17.42578125" style="81" customWidth="1"/>
    <col min="15882" max="15882" width="17.85546875" style="81" customWidth="1"/>
    <col min="15883" max="15883" width="13.85546875" style="81" customWidth="1"/>
    <col min="15884" max="15884" width="28.28515625" style="81" customWidth="1"/>
    <col min="15885" max="15885" width="9.140625" style="81"/>
    <col min="15886" max="15886" width="19" style="81" customWidth="1"/>
    <col min="15887" max="15887" width="7.28515625" style="81" customWidth="1"/>
    <col min="15888" max="15888" width="36.140625" style="81" customWidth="1"/>
    <col min="15889" max="15889" width="14.42578125" style="81" customWidth="1"/>
    <col min="15890" max="15890" width="13.85546875" style="81" customWidth="1"/>
    <col min="15891" max="15891" width="17.140625" style="81" customWidth="1"/>
    <col min="15892" max="15892" width="12.42578125" style="81" customWidth="1"/>
    <col min="15893" max="15893" width="22.42578125" style="81" customWidth="1"/>
    <col min="15894" max="15894" width="9.140625" style="81"/>
    <col min="15895" max="15895" width="16.28515625" style="81" customWidth="1"/>
    <col min="15896" max="15896" width="16.140625" style="81" customWidth="1"/>
    <col min="15897" max="15897" width="14.140625" style="81" customWidth="1"/>
    <col min="15898" max="15898" width="16.85546875" style="81" customWidth="1"/>
    <col min="15899" max="15899" width="14" style="81" customWidth="1"/>
    <col min="15900" max="15900" width="12.7109375" style="81" customWidth="1"/>
    <col min="15901" max="16128" width="9.140625" style="81"/>
    <col min="16129" max="16129" width="7.42578125" style="81" customWidth="1"/>
    <col min="16130" max="16130" width="38.28515625" style="81" customWidth="1"/>
    <col min="16131" max="16132" width="15.7109375" style="81" customWidth="1"/>
    <col min="16133" max="16133" width="18.42578125" style="81" customWidth="1"/>
    <col min="16134" max="16134" width="19.28515625" style="81" customWidth="1"/>
    <col min="16135" max="16135" width="16.85546875" style="81" customWidth="1"/>
    <col min="16136" max="16136" width="19.5703125" style="81" customWidth="1"/>
    <col min="16137" max="16137" width="17.42578125" style="81" customWidth="1"/>
    <col min="16138" max="16138" width="17.85546875" style="81" customWidth="1"/>
    <col min="16139" max="16139" width="13.85546875" style="81" customWidth="1"/>
    <col min="16140" max="16140" width="28.28515625" style="81" customWidth="1"/>
    <col min="16141" max="16141" width="9.140625" style="81"/>
    <col min="16142" max="16142" width="19" style="81" customWidth="1"/>
    <col min="16143" max="16143" width="7.28515625" style="81" customWidth="1"/>
    <col min="16144" max="16144" width="36.140625" style="81" customWidth="1"/>
    <col min="16145" max="16145" width="14.42578125" style="81" customWidth="1"/>
    <col min="16146" max="16146" width="13.85546875" style="81" customWidth="1"/>
    <col min="16147" max="16147" width="17.140625" style="81" customWidth="1"/>
    <col min="16148" max="16148" width="12.42578125" style="81" customWidth="1"/>
    <col min="16149" max="16149" width="22.42578125" style="81" customWidth="1"/>
    <col min="16150" max="16150" width="9.140625" style="81"/>
    <col min="16151" max="16151" width="16.28515625" style="81" customWidth="1"/>
    <col min="16152" max="16152" width="16.140625" style="81" customWidth="1"/>
    <col min="16153" max="16153" width="14.140625" style="81" customWidth="1"/>
    <col min="16154" max="16154" width="16.85546875" style="81" customWidth="1"/>
    <col min="16155" max="16155" width="14" style="81" customWidth="1"/>
    <col min="16156" max="16156" width="12.7109375" style="81" customWidth="1"/>
    <col min="16157" max="16384" width="9.140625" style="81"/>
  </cols>
  <sheetData>
    <row r="1" spans="1:28" ht="23.25" customHeight="1" x14ac:dyDescent="0.25">
      <c r="I1" s="104"/>
      <c r="L1" s="105" t="s">
        <v>147</v>
      </c>
      <c r="AB1" s="106"/>
    </row>
    <row r="2" spans="1:28" ht="46.5" customHeight="1" x14ac:dyDescent="0.25">
      <c r="A2" s="242" t="s">
        <v>258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N2" s="107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</row>
    <row r="3" spans="1:28" ht="49.5" customHeight="1" x14ac:dyDescent="0.25">
      <c r="A3" s="240" t="s">
        <v>1</v>
      </c>
      <c r="B3" s="240" t="s">
        <v>148</v>
      </c>
      <c r="C3" s="245" t="s">
        <v>149</v>
      </c>
      <c r="D3" s="246"/>
      <c r="E3" s="245" t="s">
        <v>150</v>
      </c>
      <c r="F3" s="247"/>
      <c r="G3" s="248"/>
      <c r="H3" s="249" t="s">
        <v>151</v>
      </c>
      <c r="I3" s="245" t="s">
        <v>152</v>
      </c>
      <c r="J3" s="246"/>
      <c r="K3" s="249" t="s">
        <v>153</v>
      </c>
      <c r="L3" s="249" t="s">
        <v>154</v>
      </c>
      <c r="N3" s="228"/>
      <c r="O3" s="228"/>
      <c r="P3" s="228"/>
      <c r="Q3" s="233"/>
      <c r="R3" s="234"/>
      <c r="S3" s="233"/>
      <c r="T3" s="235"/>
      <c r="U3" s="235"/>
      <c r="V3" s="235"/>
      <c r="W3" s="233"/>
      <c r="X3" s="234"/>
      <c r="Y3" s="233"/>
      <c r="Z3" s="234"/>
      <c r="AA3" s="233"/>
      <c r="AB3" s="233"/>
    </row>
    <row r="4" spans="1:28" ht="15" customHeight="1" x14ac:dyDescent="0.25">
      <c r="A4" s="241"/>
      <c r="B4" s="241"/>
      <c r="C4" s="238" t="s">
        <v>240</v>
      </c>
      <c r="D4" s="253" t="s">
        <v>251</v>
      </c>
      <c r="E4" s="236" t="s">
        <v>155</v>
      </c>
      <c r="F4" s="237"/>
      <c r="G4" s="238" t="s">
        <v>156</v>
      </c>
      <c r="H4" s="250"/>
      <c r="I4" s="240" t="s">
        <v>157</v>
      </c>
      <c r="J4" s="240" t="s">
        <v>158</v>
      </c>
      <c r="K4" s="252"/>
      <c r="L4" s="252"/>
      <c r="N4" s="228"/>
      <c r="O4" s="228"/>
      <c r="P4" s="228"/>
      <c r="Q4" s="230"/>
      <c r="R4" s="231"/>
      <c r="S4" s="233"/>
      <c r="T4" s="232"/>
      <c r="U4" s="232"/>
      <c r="V4" s="232"/>
      <c r="W4" s="228"/>
      <c r="X4" s="228"/>
      <c r="Y4" s="228"/>
      <c r="Z4" s="228"/>
      <c r="AA4" s="233"/>
      <c r="AB4" s="233"/>
    </row>
    <row r="5" spans="1:28" ht="118.5" customHeight="1" x14ac:dyDescent="0.25">
      <c r="A5" s="244"/>
      <c r="B5" s="244"/>
      <c r="C5" s="239"/>
      <c r="D5" s="254"/>
      <c r="E5" s="108" t="s">
        <v>159</v>
      </c>
      <c r="F5" s="109" t="s">
        <v>160</v>
      </c>
      <c r="G5" s="239"/>
      <c r="H5" s="251"/>
      <c r="I5" s="241"/>
      <c r="J5" s="241"/>
      <c r="K5" s="252"/>
      <c r="L5" s="252"/>
      <c r="N5" s="228"/>
      <c r="O5" s="228"/>
      <c r="P5" s="228"/>
      <c r="Q5" s="230"/>
      <c r="R5" s="231"/>
      <c r="S5" s="233"/>
      <c r="T5" s="110"/>
      <c r="U5" s="111"/>
      <c r="V5" s="232"/>
      <c r="W5" s="228"/>
      <c r="X5" s="228"/>
      <c r="Y5" s="228"/>
      <c r="Z5" s="228"/>
      <c r="AA5" s="233"/>
      <c r="AB5" s="233"/>
    </row>
    <row r="6" spans="1:28" ht="60" x14ac:dyDescent="0.25">
      <c r="A6" s="78" t="s">
        <v>95</v>
      </c>
      <c r="B6" s="112" t="s">
        <v>161</v>
      </c>
      <c r="C6" s="189">
        <v>3</v>
      </c>
      <c r="D6" s="189">
        <v>3</v>
      </c>
      <c r="E6" s="113">
        <v>12311</v>
      </c>
      <c r="F6" s="113">
        <v>0</v>
      </c>
      <c r="G6" s="113">
        <v>0</v>
      </c>
      <c r="H6" s="190">
        <v>0</v>
      </c>
      <c r="I6" s="190">
        <v>0</v>
      </c>
      <c r="J6" s="190">
        <v>0</v>
      </c>
      <c r="K6" s="114">
        <v>0</v>
      </c>
      <c r="L6" s="115"/>
      <c r="N6" s="229"/>
      <c r="O6" s="116"/>
      <c r="P6" s="117"/>
      <c r="Q6" s="118"/>
      <c r="R6" s="119"/>
      <c r="S6" s="120"/>
      <c r="T6" s="120"/>
      <c r="U6" s="120"/>
      <c r="V6" s="118"/>
      <c r="W6" s="120"/>
      <c r="X6" s="120"/>
      <c r="Y6" s="120"/>
      <c r="Z6" s="120"/>
      <c r="AA6" s="120"/>
      <c r="AB6" s="120"/>
    </row>
    <row r="7" spans="1:28" x14ac:dyDescent="0.25">
      <c r="A7" s="78" t="s">
        <v>6</v>
      </c>
      <c r="B7" s="121" t="s">
        <v>162</v>
      </c>
      <c r="C7" s="190">
        <v>2</v>
      </c>
      <c r="D7" s="190">
        <v>2</v>
      </c>
      <c r="E7" s="113">
        <v>12311</v>
      </c>
      <c r="F7" s="113">
        <v>0</v>
      </c>
      <c r="G7" s="113"/>
      <c r="H7" s="122"/>
      <c r="I7" s="122"/>
      <c r="J7" s="122"/>
      <c r="K7" s="123"/>
      <c r="L7" s="124"/>
      <c r="N7" s="229"/>
      <c r="O7" s="116"/>
      <c r="P7" s="125"/>
      <c r="Q7" s="120"/>
      <c r="R7" s="120"/>
      <c r="S7" s="120"/>
      <c r="T7" s="118"/>
      <c r="U7" s="118"/>
      <c r="V7" s="118"/>
      <c r="W7" s="126"/>
      <c r="X7" s="126"/>
      <c r="Y7" s="126"/>
      <c r="Z7" s="107"/>
      <c r="AA7" s="107"/>
      <c r="AB7" s="107"/>
    </row>
    <row r="8" spans="1:28" x14ac:dyDescent="0.25">
      <c r="A8" s="82" t="s">
        <v>163</v>
      </c>
      <c r="B8" s="121" t="s">
        <v>164</v>
      </c>
      <c r="C8" s="190">
        <v>2</v>
      </c>
      <c r="D8" s="190">
        <v>2</v>
      </c>
      <c r="E8" s="113">
        <v>12311</v>
      </c>
      <c r="F8" s="113">
        <v>0</v>
      </c>
      <c r="G8" s="113"/>
      <c r="H8" s="122"/>
      <c r="I8" s="122"/>
      <c r="J8" s="122"/>
      <c r="K8" s="123"/>
      <c r="L8" s="124"/>
      <c r="N8" s="229"/>
      <c r="O8" s="127"/>
      <c r="P8" s="125"/>
      <c r="Q8" s="120"/>
      <c r="R8" s="120"/>
      <c r="S8" s="120"/>
      <c r="T8" s="118"/>
      <c r="U8" s="118"/>
      <c r="V8" s="118"/>
      <c r="W8" s="126"/>
      <c r="X8" s="126"/>
      <c r="Y8" s="126"/>
      <c r="Z8" s="107"/>
      <c r="AA8" s="107"/>
      <c r="AB8" s="107"/>
    </row>
    <row r="9" spans="1:28" x14ac:dyDescent="0.25">
      <c r="A9" s="78" t="s">
        <v>165</v>
      </c>
      <c r="B9" s="121" t="s">
        <v>166</v>
      </c>
      <c r="C9" s="190">
        <v>1</v>
      </c>
      <c r="D9" s="190">
        <v>1</v>
      </c>
      <c r="E9" s="113"/>
      <c r="F9" s="113"/>
      <c r="G9" s="113"/>
      <c r="H9" s="122"/>
      <c r="I9" s="122"/>
      <c r="J9" s="122"/>
      <c r="K9" s="123"/>
      <c r="L9" s="124"/>
      <c r="N9" s="229"/>
      <c r="O9" s="116"/>
      <c r="P9" s="125"/>
      <c r="Q9" s="120"/>
      <c r="R9" s="120"/>
      <c r="S9" s="120"/>
      <c r="T9" s="118"/>
      <c r="U9" s="118"/>
      <c r="V9" s="118"/>
      <c r="W9" s="126"/>
      <c r="X9" s="126"/>
      <c r="Y9" s="126"/>
      <c r="Z9" s="107"/>
      <c r="AA9" s="107"/>
      <c r="AB9" s="107"/>
    </row>
    <row r="10" spans="1:28" x14ac:dyDescent="0.25">
      <c r="A10" s="78" t="s">
        <v>167</v>
      </c>
      <c r="B10" s="121" t="s">
        <v>168</v>
      </c>
      <c r="C10" s="190">
        <v>0</v>
      </c>
      <c r="D10" s="190">
        <v>0</v>
      </c>
      <c r="E10" s="113"/>
      <c r="F10" s="113"/>
      <c r="G10" s="113"/>
      <c r="H10" s="122"/>
      <c r="I10" s="122"/>
      <c r="J10" s="122"/>
      <c r="K10" s="123"/>
      <c r="L10" s="124"/>
      <c r="N10" s="229"/>
      <c r="O10" s="116"/>
      <c r="P10" s="125"/>
      <c r="Q10" s="120"/>
      <c r="R10" s="120"/>
      <c r="S10" s="120"/>
      <c r="T10" s="118"/>
      <c r="U10" s="118"/>
      <c r="V10" s="118"/>
      <c r="W10" s="126"/>
      <c r="X10" s="126"/>
      <c r="Y10" s="126"/>
      <c r="Z10" s="107"/>
      <c r="AA10" s="107"/>
      <c r="AB10" s="107"/>
    </row>
    <row r="11" spans="1:28" ht="30" x14ac:dyDescent="0.25">
      <c r="A11" s="78" t="s">
        <v>8</v>
      </c>
      <c r="B11" s="128" t="s">
        <v>169</v>
      </c>
      <c r="C11" s="190">
        <v>0</v>
      </c>
      <c r="D11" s="190">
        <v>0</v>
      </c>
      <c r="E11" s="113"/>
      <c r="F11" s="113"/>
      <c r="G11" s="113"/>
      <c r="H11" s="122"/>
      <c r="I11" s="122"/>
      <c r="J11" s="122"/>
      <c r="K11" s="123"/>
      <c r="L11" s="124"/>
      <c r="N11" s="229"/>
      <c r="O11" s="116"/>
      <c r="P11" s="129"/>
      <c r="Q11" s="120"/>
      <c r="R11" s="120"/>
      <c r="S11" s="120"/>
      <c r="T11" s="118"/>
      <c r="U11" s="118"/>
      <c r="V11" s="118"/>
      <c r="W11" s="126"/>
      <c r="X11" s="126"/>
      <c r="Y11" s="126"/>
      <c r="Z11" s="107"/>
      <c r="AA11" s="107"/>
      <c r="AB11" s="107"/>
    </row>
    <row r="12" spans="1:28" ht="30" x14ac:dyDescent="0.25">
      <c r="A12" s="78" t="s">
        <v>12</v>
      </c>
      <c r="B12" s="128" t="s">
        <v>170</v>
      </c>
      <c r="C12" s="190">
        <v>1</v>
      </c>
      <c r="D12" s="190">
        <v>1</v>
      </c>
      <c r="E12" s="113"/>
      <c r="F12" s="113"/>
      <c r="G12" s="113"/>
      <c r="H12" s="122"/>
      <c r="I12" s="122"/>
      <c r="J12" s="122"/>
      <c r="K12" s="123"/>
      <c r="L12" s="124"/>
      <c r="N12" s="229"/>
      <c r="O12" s="116"/>
      <c r="P12" s="129"/>
      <c r="Q12" s="120"/>
      <c r="R12" s="120"/>
      <c r="S12" s="120"/>
      <c r="T12" s="118"/>
      <c r="U12" s="118"/>
      <c r="V12" s="118"/>
      <c r="W12" s="126"/>
      <c r="X12" s="126"/>
      <c r="Y12" s="126"/>
      <c r="Z12" s="107"/>
      <c r="AA12" s="107"/>
      <c r="AB12" s="107"/>
    </row>
    <row r="13" spans="1:28" ht="30" x14ac:dyDescent="0.25">
      <c r="A13" s="82"/>
      <c r="B13" s="128" t="s">
        <v>171</v>
      </c>
      <c r="C13" s="190">
        <v>0</v>
      </c>
      <c r="D13" s="190">
        <v>0</v>
      </c>
      <c r="E13" s="113"/>
      <c r="F13" s="113"/>
      <c r="G13" s="113"/>
      <c r="H13" s="122"/>
      <c r="I13" s="122"/>
      <c r="J13" s="122"/>
      <c r="K13" s="123"/>
      <c r="L13" s="124"/>
      <c r="N13" s="229"/>
      <c r="O13" s="127"/>
      <c r="P13" s="129"/>
      <c r="Q13" s="120"/>
      <c r="R13" s="120"/>
      <c r="S13" s="120"/>
      <c r="T13" s="118"/>
      <c r="U13" s="118"/>
      <c r="V13" s="118"/>
      <c r="W13" s="126"/>
      <c r="X13" s="126"/>
      <c r="Y13" s="126"/>
      <c r="Z13" s="107"/>
      <c r="AA13" s="107"/>
      <c r="AB13" s="107"/>
    </row>
    <row r="15" spans="1:28" hidden="1" x14ac:dyDescent="0.25">
      <c r="C15" s="130" t="e">
        <f>#REF!+#REF!+#REF!</f>
        <v>#REF!</v>
      </c>
      <c r="D15" s="130" t="e">
        <f>#REF!+#REF!+#REF!</f>
        <v>#REF!</v>
      </c>
      <c r="E15" s="130" t="e">
        <f>#REF!+#REF!+#REF!</f>
        <v>#REF!</v>
      </c>
      <c r="F15" s="130" t="e">
        <f>#REF!+#REF!+#REF!</f>
        <v>#REF!</v>
      </c>
      <c r="G15" s="131" t="e">
        <f>#REF!+#REF!+#REF!</f>
        <v>#REF!</v>
      </c>
      <c r="H15" s="81" t="e">
        <f>#REF!+#REF!+#REF!</f>
        <v>#REF!</v>
      </c>
      <c r="I15" s="81" t="e">
        <f>#REF!+#REF!+#REF!</f>
        <v>#REF!</v>
      </c>
      <c r="J15" s="81" t="e">
        <f>#REF!+#REF!+#REF!</f>
        <v>#REF!</v>
      </c>
      <c r="K15" s="81" t="e">
        <f>#REF!+#REF!+#REF!</f>
        <v>#REF!</v>
      </c>
      <c r="Q15" s="81" t="e">
        <f>#REF!+#REF!+#REF!</f>
        <v>#REF!</v>
      </c>
      <c r="R15" s="81" t="e">
        <f>#REF!+#REF!+#REF!</f>
        <v>#REF!</v>
      </c>
      <c r="S15" s="81" t="e">
        <f>#REF!+#REF!+#REF!</f>
        <v>#REF!</v>
      </c>
      <c r="T15" s="81" t="e">
        <f>#REF!+#REF!+#REF!</f>
        <v>#REF!</v>
      </c>
      <c r="U15" s="81" t="e">
        <f>#REF!+#REF!+#REF!</f>
        <v>#REF!</v>
      </c>
      <c r="V15" s="81" t="e">
        <f>#REF!+#REF!+#REF!</f>
        <v>#REF!</v>
      </c>
      <c r="W15" s="81" t="e">
        <f>#REF!+#REF!+#REF!</f>
        <v>#REF!</v>
      </c>
      <c r="X15" s="81" t="e">
        <f>#REF!+#REF!+#REF!</f>
        <v>#REF!</v>
      </c>
      <c r="Y15" s="81" t="e">
        <f>#REF!+#REF!+#REF!</f>
        <v>#REF!</v>
      </c>
      <c r="Z15" s="81" t="e">
        <f>#REF!+#REF!+#REF!</f>
        <v>#REF!</v>
      </c>
      <c r="AA15" s="81" t="e">
        <f>#REF!+#REF!+#REF!</f>
        <v>#REF!</v>
      </c>
    </row>
    <row r="16" spans="1:28" hidden="1" x14ac:dyDescent="0.25">
      <c r="C16" s="130" t="e">
        <f>#REF!+#REF!+#REF!</f>
        <v>#REF!</v>
      </c>
      <c r="D16" s="130" t="e">
        <f>#REF!+#REF!+#REF!</f>
        <v>#REF!</v>
      </c>
      <c r="E16" s="130" t="e">
        <f>#REF!+#REF!+#REF!</f>
        <v>#REF!</v>
      </c>
      <c r="F16" s="130" t="e">
        <f>#REF!+#REF!+#REF!</f>
        <v>#REF!</v>
      </c>
      <c r="G16" s="130" t="e">
        <f>#REF!+#REF!+#REF!</f>
        <v>#REF!</v>
      </c>
      <c r="H16" s="81" t="e">
        <f>#REF!+#REF!+#REF!</f>
        <v>#REF!</v>
      </c>
      <c r="I16" s="81" t="e">
        <f>#REF!+#REF!+#REF!</f>
        <v>#REF!</v>
      </c>
      <c r="J16" s="81" t="e">
        <f>#REF!+#REF!+#REF!</f>
        <v>#REF!</v>
      </c>
      <c r="K16" s="81" t="e">
        <f>#REF!+#REF!+#REF!</f>
        <v>#REF!</v>
      </c>
      <c r="Q16" s="81" t="e">
        <f>#REF!+#REF!+#REF!</f>
        <v>#REF!</v>
      </c>
      <c r="R16" s="81" t="e">
        <f>#REF!+#REF!+#REF!</f>
        <v>#REF!</v>
      </c>
      <c r="S16" s="81" t="e">
        <f>#REF!+#REF!+#REF!</f>
        <v>#REF!</v>
      </c>
      <c r="T16" s="81" t="e">
        <f>#REF!+#REF!+#REF!</f>
        <v>#REF!</v>
      </c>
      <c r="U16" s="81" t="e">
        <f>#REF!+#REF!+#REF!</f>
        <v>#REF!</v>
      </c>
      <c r="V16" s="81" t="e">
        <f>#REF!+#REF!+#REF!</f>
        <v>#REF!</v>
      </c>
      <c r="W16" s="81" t="e">
        <f>#REF!+#REF!+#REF!</f>
        <v>#REF!</v>
      </c>
      <c r="X16" s="81" t="e">
        <f>#REF!+#REF!+#REF!</f>
        <v>#REF!</v>
      </c>
      <c r="Y16" s="81" t="e">
        <f>#REF!+#REF!+#REF!</f>
        <v>#REF!</v>
      </c>
      <c r="Z16" s="81" t="e">
        <f>#REF!+#REF!+#REF!</f>
        <v>#REF!</v>
      </c>
      <c r="AA16" s="81" t="e">
        <f>#REF!+#REF!+#REF!</f>
        <v>#REF!</v>
      </c>
    </row>
    <row r="17" spans="1:22" hidden="1" x14ac:dyDescent="0.25">
      <c r="C17" s="130" t="e">
        <f>#REF!-C16</f>
        <v>#REF!</v>
      </c>
      <c r="D17" s="130"/>
      <c r="E17" s="130"/>
      <c r="F17" s="130"/>
      <c r="G17" s="130"/>
      <c r="Q17" s="81" t="e">
        <f>#REF!-Q16</f>
        <v>#REF!</v>
      </c>
    </row>
    <row r="18" spans="1:22" hidden="1" x14ac:dyDescent="0.25">
      <c r="C18" s="130"/>
      <c r="D18" s="131" t="e">
        <f>#REF!+#REF!+#REF!</f>
        <v>#REF!</v>
      </c>
      <c r="E18" s="130"/>
      <c r="F18" s="130" t="e">
        <f>#REF!+#REF!</f>
        <v>#REF!</v>
      </c>
      <c r="G18" s="130" t="e">
        <f>#REF!+#REF!</f>
        <v>#REF!</v>
      </c>
      <c r="U18" s="81" t="e">
        <f>#REF!+#REF!</f>
        <v>#REF!</v>
      </c>
      <c r="V18" s="81" t="e">
        <f>#REF!+#REF!</f>
        <v>#REF!</v>
      </c>
    </row>
    <row r="19" spans="1:22" ht="30" hidden="1" customHeight="1" x14ac:dyDescent="0.25">
      <c r="B19" s="132" t="s">
        <v>172</v>
      </c>
      <c r="D19" s="133"/>
      <c r="R19" s="133" t="e">
        <f>#REF!+#REF!+#REF!</f>
        <v>#REF!</v>
      </c>
    </row>
    <row r="20" spans="1:22" hidden="1" x14ac:dyDescent="0.25"/>
    <row r="21" spans="1:22" hidden="1" x14ac:dyDescent="0.25"/>
    <row r="22" spans="1:22" hidden="1" x14ac:dyDescent="0.25"/>
    <row r="23" spans="1:22" hidden="1" x14ac:dyDescent="0.25"/>
    <row r="24" spans="1:22" hidden="1" x14ac:dyDescent="0.25"/>
    <row r="25" spans="1:22" hidden="1" x14ac:dyDescent="0.25"/>
    <row r="26" spans="1:22" hidden="1" x14ac:dyDescent="0.25"/>
    <row r="27" spans="1:22" hidden="1" x14ac:dyDescent="0.25"/>
    <row r="28" spans="1:22" hidden="1" x14ac:dyDescent="0.25"/>
    <row r="29" spans="1:22" hidden="1" x14ac:dyDescent="0.25"/>
    <row r="30" spans="1:22" x14ac:dyDescent="0.25">
      <c r="A30" s="134" t="s">
        <v>246</v>
      </c>
      <c r="B30" s="134"/>
    </row>
    <row r="31" spans="1:22" x14ac:dyDescent="0.25">
      <c r="A31" s="134" t="s">
        <v>247</v>
      </c>
      <c r="B31" s="134"/>
    </row>
    <row r="32" spans="1:22" x14ac:dyDescent="0.25">
      <c r="C32" s="135"/>
      <c r="D32" s="135"/>
      <c r="E32" s="135"/>
      <c r="F32" s="135"/>
      <c r="G32" s="135"/>
    </row>
  </sheetData>
  <mergeCells count="35">
    <mergeCell ref="A2:L2"/>
    <mergeCell ref="O2:AB2"/>
    <mergeCell ref="A3:A5"/>
    <mergeCell ref="B3:B5"/>
    <mergeCell ref="C3:D3"/>
    <mergeCell ref="E3:G3"/>
    <mergeCell ref="H3:H5"/>
    <mergeCell ref="I3:J3"/>
    <mergeCell ref="K3:K5"/>
    <mergeCell ref="L3:L5"/>
    <mergeCell ref="W3:X3"/>
    <mergeCell ref="Y3:Z3"/>
    <mergeCell ref="AA3:AA5"/>
    <mergeCell ref="AB3:AB5"/>
    <mergeCell ref="C4:C5"/>
    <mergeCell ref="D4:D5"/>
    <mergeCell ref="E4:F4"/>
    <mergeCell ref="G4:G5"/>
    <mergeCell ref="I4:I5"/>
    <mergeCell ref="J4:J5"/>
    <mergeCell ref="N3:N5"/>
    <mergeCell ref="W4:W5"/>
    <mergeCell ref="X4:X5"/>
    <mergeCell ref="Y4:Y5"/>
    <mergeCell ref="Z4:Z5"/>
    <mergeCell ref="N6:N13"/>
    <mergeCell ref="Q4:Q5"/>
    <mergeCell ref="R4:R5"/>
    <mergeCell ref="T4:U4"/>
    <mergeCell ref="V4:V5"/>
    <mergeCell ref="O3:O5"/>
    <mergeCell ref="P3:P5"/>
    <mergeCell ref="Q3:R3"/>
    <mergeCell ref="S3:S5"/>
    <mergeCell ref="T3:V3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Лист7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2024-04-05T10:52:58Z</dcterms:modified>
</cp:coreProperties>
</file>