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2995" windowHeight="9270"/>
  </bookViews>
  <sheets>
    <sheet name="Свод МБТ  по ТКО" sheetId="1" r:id="rId1"/>
  </sheets>
  <calcPr calcId="144525"/>
</workbook>
</file>

<file path=xl/calcChain.xml><?xml version="1.0" encoding="utf-8"?>
<calcChain xmlns="http://schemas.openxmlformats.org/spreadsheetml/2006/main">
  <c r="O20" i="1" l="1"/>
  <c r="N20" i="1" l="1"/>
  <c r="M20" i="1"/>
  <c r="L20" i="1" l="1"/>
  <c r="K20" i="1"/>
  <c r="J20" i="1"/>
  <c r="I20" i="1"/>
  <c r="H20" i="1"/>
  <c r="G20" i="1"/>
  <c r="F20" i="1"/>
  <c r="E20" i="1"/>
  <c r="D20" i="1"/>
</calcChain>
</file>

<file path=xl/sharedStrings.xml><?xml version="1.0" encoding="utf-8"?>
<sst xmlns="http://schemas.openxmlformats.org/spreadsheetml/2006/main" count="35" uniqueCount="33">
  <si>
    <t>Порядок определения МБТ</t>
  </si>
  <si>
    <r>
      <t>V</t>
    </r>
    <r>
      <rPr>
        <b/>
        <vertAlign val="subscript"/>
        <sz val="12"/>
        <color theme="1"/>
        <rFont val="Times New Roman"/>
        <family val="1"/>
        <charset val="204"/>
      </rPr>
      <t xml:space="preserve">тко = </t>
    </r>
    <r>
      <rPr>
        <b/>
        <sz val="12"/>
        <color theme="1"/>
        <rFont val="Times New Roman"/>
        <family val="1"/>
        <charset val="204"/>
      </rPr>
      <t>С</t>
    </r>
    <r>
      <rPr>
        <b/>
        <vertAlign val="subscript"/>
        <sz val="12"/>
        <color theme="1"/>
        <rFont val="Times New Roman"/>
        <family val="1"/>
        <charset val="204"/>
      </rPr>
      <t>т</t>
    </r>
    <r>
      <rPr>
        <b/>
        <sz val="12"/>
        <color theme="1"/>
        <rFont val="Times New Roman"/>
        <family val="1"/>
        <charset val="204"/>
      </rPr>
      <t xml:space="preserve"> * К, где</t>
    </r>
  </si>
  <si>
    <t>Vтко</t>
  </si>
  <si>
    <t>Ст</t>
  </si>
  <si>
    <t>Стоимость работ по обеспечению содержания мест (площадок) накопления твердых коммунальных отходов на территории сельского поселения  за 1 кв.м в год</t>
  </si>
  <si>
    <t>К</t>
  </si>
  <si>
    <t xml:space="preserve">Размер площади мест (площадок) накопления твердых коммунальных отходов на территории  сельского поселения </t>
  </si>
  <si>
    <t>Расчет МБТ</t>
  </si>
  <si>
    <t>№ п/п</t>
  </si>
  <si>
    <t>Показатель</t>
  </si>
  <si>
    <t>Ед. измер.</t>
  </si>
  <si>
    <t>Поселение</t>
  </si>
  <si>
    <t>Гремячевское</t>
  </si>
  <si>
    <t>Кулыжское</t>
  </si>
  <si>
    <t>Омгинское</t>
  </si>
  <si>
    <t>Слудское</t>
  </si>
  <si>
    <t>Среднетойменское</t>
  </si>
  <si>
    <t>Среднешунское</t>
  </si>
  <si>
    <t>Чекашевское</t>
  </si>
  <si>
    <t>Ершовское</t>
  </si>
  <si>
    <t>Усть-Люгинское</t>
  </si>
  <si>
    <t>Размер площади мест (площадок) накопления твердых коммунальных отходов (К)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</si>
  <si>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</si>
  <si>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Стоимость работ по обеспечению содержания мест (площадок) накопления твердых коммунальных отходов за 1 м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в год (Ст)</t>
    </r>
  </si>
  <si>
    <t>тыс. рублей</t>
  </si>
  <si>
    <t>Объем МБТ (Vтко)</t>
  </si>
  <si>
    <t xml:space="preserve">Новобурецкое </t>
  </si>
  <si>
    <t>Старопинигерское</t>
  </si>
  <si>
    <t>Порядок ежегодного определения и расчет иных межбюджетных трансфертов передаваемых бюджету сельского поселения из бюджета Вятскополянского района на осуществление части полномочий по решению вопросов местного значения по участию в организации деятельности по накоплению (в том числе раздельному накоплению), сбору, транспортированию твердых коммунальных отходов на территории поселения (далее - МБТ) на 2024 год</t>
  </si>
  <si>
    <t>Объем  МБТ определяется как затраты по обеспечению содержания мест (площадок) накопления твердых коммунальных отходов на территории сельского поселения</t>
  </si>
  <si>
    <t>Объем иных межбюджетных трансфертов передаваемых бюджету сельского поселения из бюджета Вятскополянского района на осуществление части полномочий по решению вопросов местного значения по участию в организации деятельности по накоплению (в том числе раздельному накоплению), сбору, транспортированию твердых коммунальных отходов на территории поселения</t>
  </si>
  <si>
    <t>Итого МБТ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</si>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</sst>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/>
    <xf numFmtId="49" fontId="3" fillId="0" borderId="0" xfId="0" applyNumberFormat="1" applyFont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3"/>
  <sheetViews>
    <sheetView tabSelected="1" topLeftCell="A7" zoomScaleNormal="100" zoomScaleSheetLayoutView="70" workbookViewId="0">
      <selection activeCell="I20" sqref="I20"/>
    </sheetView>
  </sheetViews>
  <sheetFormatPr defaultRowHeight="15.75" x14ac:dyDescent="0.25"/>
  <cols>
    <col min="1" max="1" width="7.28515625" style="1" customWidth="1"/>
    <col min="2" max="2" width="60.7109375" style="1" customWidth="1"/>
    <col min="3" max="3" width="16.28515625" style="1" customWidth="1"/>
    <col min="4" max="4" width="17.5703125" style="1" customWidth="1"/>
    <col min="5" max="5" width="14" style="1" customWidth="1"/>
    <col min="6" max="6" width="12.42578125" style="1" customWidth="1"/>
    <col min="7" max="7" width="13.85546875" style="1" customWidth="1"/>
    <col min="8" max="8" width="14" style="1" customWidth="1"/>
    <col min="9" max="11" width="9.140625" style="1"/>
    <col min="12" max="12" width="11" style="1" customWidth="1"/>
    <col min="13" max="16384" width="9.140625" style="1"/>
  </cols>
  <sheetData>
    <row r="2" spans="1:14" ht="116.25" customHeight="1" x14ac:dyDescent="0.25">
      <c r="A2" s="16" t="s">
        <v>28</v>
      </c>
      <c r="B2" s="16"/>
      <c r="C2" s="16"/>
      <c r="D2" s="16"/>
      <c r="E2" s="2"/>
      <c r="F2" s="2"/>
      <c r="G2" s="2"/>
      <c r="H2" s="2"/>
      <c r="I2" s="2"/>
    </row>
    <row r="4" spans="1:14" x14ac:dyDescent="0.25">
      <c r="A4" s="17" t="s">
        <v>0</v>
      </c>
      <c r="B4" s="17"/>
      <c r="C4" s="17"/>
      <c r="D4" s="17"/>
      <c r="E4" s="3"/>
      <c r="F4" s="3"/>
      <c r="G4" s="3"/>
      <c r="H4" s="3"/>
      <c r="I4" s="3"/>
    </row>
    <row r="6" spans="1:14" ht="62.25" customHeight="1" x14ac:dyDescent="0.25">
      <c r="A6" s="18" t="s">
        <v>29</v>
      </c>
      <c r="B6" s="18"/>
      <c r="C6" s="18"/>
      <c r="D6" s="18"/>
      <c r="E6" s="4"/>
      <c r="F6" s="4"/>
      <c r="G6" s="4"/>
      <c r="H6" s="4"/>
      <c r="I6" s="4"/>
    </row>
    <row r="8" spans="1:14" ht="17.25" x14ac:dyDescent="0.3">
      <c r="A8" s="17" t="s">
        <v>1</v>
      </c>
      <c r="B8" s="17"/>
      <c r="C8" s="17"/>
      <c r="D8" s="17"/>
    </row>
    <row r="10" spans="1:14" ht="89.25" customHeight="1" x14ac:dyDescent="0.25">
      <c r="A10" s="5" t="s">
        <v>2</v>
      </c>
      <c r="B10" s="15" t="s">
        <v>30</v>
      </c>
      <c r="C10" s="15"/>
      <c r="D10" s="15"/>
      <c r="E10" s="2"/>
      <c r="F10" s="2"/>
      <c r="G10" s="2"/>
      <c r="H10" s="2"/>
      <c r="I10" s="2"/>
    </row>
    <row r="11" spans="1:14" ht="55.5" customHeight="1" x14ac:dyDescent="0.25">
      <c r="A11" s="5" t="s">
        <v>3</v>
      </c>
      <c r="B11" s="15" t="s">
        <v>4</v>
      </c>
      <c r="C11" s="15"/>
      <c r="D11" s="15"/>
      <c r="E11" s="6"/>
      <c r="F11" s="6"/>
      <c r="G11" s="6"/>
      <c r="H11" s="6"/>
      <c r="I11" s="6"/>
    </row>
    <row r="12" spans="1:14" ht="46.5" customHeight="1" x14ac:dyDescent="0.25">
      <c r="A12" s="5" t="s">
        <v>5</v>
      </c>
      <c r="B12" s="15" t="s">
        <v>6</v>
      </c>
      <c r="C12" s="15"/>
      <c r="D12" s="15"/>
      <c r="E12" s="6"/>
      <c r="F12" s="6"/>
      <c r="G12" s="6"/>
      <c r="H12" s="6"/>
      <c r="I12" s="6"/>
    </row>
    <row r="14" spans="1:14" x14ac:dyDescent="0.25">
      <c r="A14" s="17" t="s">
        <v>7</v>
      </c>
      <c r="B14" s="17"/>
      <c r="C14" s="17"/>
      <c r="D14" s="17"/>
    </row>
    <row r="16" spans="1:14" x14ac:dyDescent="0.25">
      <c r="A16" s="19" t="s">
        <v>8</v>
      </c>
      <c r="B16" s="19" t="s">
        <v>9</v>
      </c>
      <c r="C16" s="19" t="s">
        <v>10</v>
      </c>
      <c r="D16" s="20" t="s">
        <v>11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5" s="2" customFormat="1" ht="47.25" x14ac:dyDescent="0.25">
      <c r="A17" s="19"/>
      <c r="B17" s="19"/>
      <c r="C17" s="19"/>
      <c r="D17" s="7" t="s">
        <v>12</v>
      </c>
      <c r="E17" s="7" t="s">
        <v>13</v>
      </c>
      <c r="F17" s="7" t="s">
        <v>14</v>
      </c>
      <c r="G17" s="7" t="s">
        <v>15</v>
      </c>
      <c r="H17" s="7" t="s">
        <v>16</v>
      </c>
      <c r="I17" s="7" t="s">
        <v>17</v>
      </c>
      <c r="J17" s="7" t="s">
        <v>18</v>
      </c>
      <c r="K17" s="7" t="s">
        <v>19</v>
      </c>
      <c r="L17" s="7" t="s">
        <v>20</v>
      </c>
      <c r="M17" s="7" t="s">
        <v>26</v>
      </c>
      <c r="N17" s="7" t="s">
        <v>27</v>
      </c>
      <c r="O17" s="7" t="s">
        <v>31</v>
      </c>
    </row>
    <row r="18" spans="1:15" ht="31.5" x14ac:dyDescent="0.25">
      <c r="A18" s="8">
        <v>1</v>
      </c>
      <c r="B18" s="7" t="s">
        <v>21</v>
      </c>
      <c r="C18" s="9" t="s">
        <v>22</v>
      </c>
      <c r="D18" s="10">
        <v>21.6</v>
      </c>
      <c r="E18" s="10">
        <v>127.6</v>
      </c>
      <c r="F18" s="10">
        <v>94</v>
      </c>
      <c r="G18" s="10">
        <v>93.5</v>
      </c>
      <c r="H18" s="10">
        <v>182.4</v>
      </c>
      <c r="I18" s="10">
        <v>147</v>
      </c>
      <c r="J18" s="10">
        <v>49.7</v>
      </c>
      <c r="K18" s="10">
        <v>108</v>
      </c>
      <c r="L18" s="10">
        <v>81.599999999999994</v>
      </c>
      <c r="M18" s="11">
        <v>31.2</v>
      </c>
      <c r="N18" s="11">
        <v>108</v>
      </c>
      <c r="O18" s="8" t="s">
        <v>32</v>
      </c>
    </row>
    <row r="19" spans="1:15" ht="50.25" x14ac:dyDescent="0.25">
      <c r="A19" s="8">
        <v>2</v>
      </c>
      <c r="B19" s="7" t="s">
        <v>23</v>
      </c>
      <c r="C19" s="9" t="s">
        <v>24</v>
      </c>
      <c r="D19" s="10">
        <v>0.7</v>
      </c>
      <c r="E19" s="12">
        <v>0.7</v>
      </c>
      <c r="F19" s="12">
        <v>0.7</v>
      </c>
      <c r="G19" s="12">
        <v>0.7</v>
      </c>
      <c r="H19" s="12">
        <v>0.7</v>
      </c>
      <c r="I19" s="12">
        <v>0.7</v>
      </c>
      <c r="J19" s="12">
        <v>0.7</v>
      </c>
      <c r="K19" s="12">
        <v>0.7</v>
      </c>
      <c r="L19" s="12">
        <v>0.7</v>
      </c>
      <c r="M19" s="12">
        <v>0.7</v>
      </c>
      <c r="N19" s="12">
        <v>0.7</v>
      </c>
      <c r="O19" s="8" t="s">
        <v>32</v>
      </c>
    </row>
    <row r="20" spans="1:15" x14ac:dyDescent="0.25">
      <c r="A20" s="8">
        <v>3</v>
      </c>
      <c r="B20" s="8" t="s">
        <v>25</v>
      </c>
      <c r="C20" s="9" t="s">
        <v>24</v>
      </c>
      <c r="D20" s="13">
        <f t="shared" ref="D20:L20" si="0">D18*D19</f>
        <v>15.12</v>
      </c>
      <c r="E20" s="13">
        <f t="shared" si="0"/>
        <v>89.32</v>
      </c>
      <c r="F20" s="13">
        <f t="shared" si="0"/>
        <v>65.8</v>
      </c>
      <c r="G20" s="13">
        <f t="shared" si="0"/>
        <v>65.45</v>
      </c>
      <c r="H20" s="13">
        <f t="shared" si="0"/>
        <v>127.67999999999999</v>
      </c>
      <c r="I20" s="13">
        <f t="shared" si="0"/>
        <v>102.89999999999999</v>
      </c>
      <c r="J20" s="13">
        <f t="shared" si="0"/>
        <v>34.79</v>
      </c>
      <c r="K20" s="13">
        <f t="shared" si="0"/>
        <v>75.599999999999994</v>
      </c>
      <c r="L20" s="13">
        <f t="shared" si="0"/>
        <v>57.11999999999999</v>
      </c>
      <c r="M20" s="13">
        <f>M18*M19</f>
        <v>21.84</v>
      </c>
      <c r="N20" s="13">
        <f>N18*N19</f>
        <v>75.599999999999994</v>
      </c>
      <c r="O20" s="14">
        <f>SUM(D18:N18)*0.7</f>
        <v>731.22</v>
      </c>
    </row>
    <row r="23" spans="1:15" ht="16.5" customHeight="1" x14ac:dyDescent="0.25"/>
  </sheetData>
  <mergeCells count="12">
    <mergeCell ref="B11:D11"/>
    <mergeCell ref="B12:D12"/>
    <mergeCell ref="A14:D14"/>
    <mergeCell ref="A16:A17"/>
    <mergeCell ref="B16:B17"/>
    <mergeCell ref="C16:C17"/>
    <mergeCell ref="D16:N16"/>
    <mergeCell ref="B10:D10"/>
    <mergeCell ref="A2:D2"/>
    <mergeCell ref="A4:D4"/>
    <mergeCell ref="A6:D6"/>
    <mergeCell ref="A8:D8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МБТ  по ТКО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Vladimirova</cp:lastModifiedBy>
  <cp:lastPrinted>2023-11-15T13:14:10Z</cp:lastPrinted>
  <dcterms:created xsi:type="dcterms:W3CDTF">2022-11-10T15:41:57Z</dcterms:created>
  <dcterms:modified xsi:type="dcterms:W3CDTF">2023-11-15T13:14:22Z</dcterms:modified>
</cp:coreProperties>
</file>